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バドミントン関係\01県協会ホームページ関係\令和8年度（2026）県協会\01県内大会\12_19第36回大分県中学生バドミントン大会(江藤裕也)\HP\"/>
    </mc:Choice>
  </mc:AlternateContent>
  <xr:revisionPtr revIDLastSave="0" documentId="13_ncr:1_{F3B2FFA4-1125-45AA-BA02-83551E425BB2}" xr6:coauthVersionLast="47" xr6:coauthVersionMax="47" xr10:uidLastSave="{00000000-0000-0000-0000-000000000000}"/>
  <bookViews>
    <workbookView xWindow="-120" yWindow="-120" windowWidth="20730" windowHeight="11040" tabRatio="862" xr2:uid="{00000000-000D-0000-FFFF-FFFF00000000}"/>
  </bookViews>
  <sheets>
    <sheet name="はじめに" sheetId="9" r:id="rId1"/>
    <sheet name="入力シート" sheetId="4" r:id="rId2"/>
    <sheet name="Sheet1" sheetId="10" r:id="rId3"/>
    <sheet name="個人プロ● さわらない" sheetId="6" r:id="rId4"/>
    <sheet name="個人アサミ" sheetId="7" r:id="rId5"/>
  </sheets>
  <definedNames>
    <definedName name="_xlnm.Print_Area" localSheetId="0">はじめに!$B$1:$B$15</definedName>
    <definedName name="_xlnm.Print_Area" localSheetId="1">入力シート!$A$1:$AB$81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81" i="4" l="1"/>
  <c r="AA81" i="4"/>
  <c r="H5" i="6"/>
  <c r="R123" i="6"/>
  <c r="R119" i="6"/>
  <c r="R115" i="6"/>
  <c r="R111" i="6"/>
  <c r="R107" i="6"/>
  <c r="R103" i="6"/>
  <c r="R99" i="6"/>
  <c r="R95" i="6"/>
  <c r="R91" i="6"/>
  <c r="R87" i="6"/>
  <c r="R83" i="6"/>
  <c r="R79" i="6"/>
  <c r="R75" i="6"/>
  <c r="R71" i="6"/>
  <c r="R67" i="6"/>
  <c r="R63" i="6"/>
  <c r="R59" i="6"/>
  <c r="R55" i="6"/>
  <c r="R51" i="6"/>
  <c r="R47" i="6"/>
  <c r="R45" i="6"/>
  <c r="R43" i="6"/>
  <c r="R39" i="6"/>
  <c r="R35" i="6"/>
  <c r="R31" i="6"/>
  <c r="R27" i="6"/>
  <c r="R23" i="6"/>
  <c r="R19" i="6"/>
  <c r="R15" i="6"/>
  <c r="R11" i="6"/>
  <c r="Q124" i="6"/>
  <c r="Y33" i="7" s="1"/>
  <c r="Q123" i="6"/>
  <c r="AD33" i="7" s="1"/>
  <c r="Q120" i="6"/>
  <c r="Y32" i="7" s="1"/>
  <c r="Q119" i="6"/>
  <c r="AD32" i="7" s="1"/>
  <c r="Q116" i="6"/>
  <c r="Y31" i="7" s="1"/>
  <c r="Q115" i="6"/>
  <c r="AD31" i="7" s="1"/>
  <c r="Q112" i="6"/>
  <c r="Y30" i="7" s="1"/>
  <c r="Q111" i="6"/>
  <c r="AD30" i="7" s="1"/>
  <c r="Q108" i="6"/>
  <c r="Y29" i="7" s="1"/>
  <c r="Q107" i="6"/>
  <c r="AD29" i="7" s="1"/>
  <c r="Q104" i="6"/>
  <c r="Y28" i="7" s="1"/>
  <c r="Q103" i="6"/>
  <c r="AD28" i="7" s="1"/>
  <c r="Q100" i="6"/>
  <c r="Y27" i="7" s="1"/>
  <c r="Q99" i="6"/>
  <c r="AD27" i="7" s="1"/>
  <c r="Q96" i="6"/>
  <c r="Y26" i="7" s="1"/>
  <c r="Q95" i="6"/>
  <c r="AD26" i="7" s="1"/>
  <c r="Q92" i="6"/>
  <c r="Y25" i="7" s="1"/>
  <c r="Q91" i="6"/>
  <c r="AD25" i="7" s="1"/>
  <c r="Q88" i="6"/>
  <c r="Y24" i="7" s="1"/>
  <c r="Q87" i="6"/>
  <c r="AD24" i="7" s="1"/>
  <c r="Q84" i="6"/>
  <c r="Y23" i="7" s="1"/>
  <c r="Q83" i="6"/>
  <c r="AD23" i="7" s="1"/>
  <c r="Q80" i="6"/>
  <c r="Y22" i="7" s="1"/>
  <c r="Q79" i="6"/>
  <c r="AD22" i="7" s="1"/>
  <c r="Q76" i="6"/>
  <c r="Y21" i="7" s="1"/>
  <c r="Q75" i="6"/>
  <c r="AD21" i="7" s="1"/>
  <c r="Q72" i="6"/>
  <c r="Y20" i="7" s="1"/>
  <c r="Q73" i="6"/>
  <c r="AC21" i="7" s="1"/>
  <c r="Q71" i="6"/>
  <c r="AD20" i="7" s="1"/>
  <c r="Q68" i="6"/>
  <c r="Y19" i="7" s="1"/>
  <c r="Q67" i="6"/>
  <c r="AD19" i="7" s="1"/>
  <c r="Q64" i="6"/>
  <c r="Y18" i="7" s="1"/>
  <c r="Q63" i="6"/>
  <c r="AD18" i="7" s="1"/>
  <c r="Q60" i="6"/>
  <c r="Y17" i="7" s="1"/>
  <c r="Q59" i="6"/>
  <c r="AD17" i="7" s="1"/>
  <c r="Q56" i="6"/>
  <c r="Y16" i="7" s="1"/>
  <c r="Q55" i="6"/>
  <c r="AD16" i="7" s="1"/>
  <c r="Q52" i="6"/>
  <c r="Y15" i="7" s="1"/>
  <c r="Q51" i="6"/>
  <c r="AD15" i="7" s="1"/>
  <c r="Q48" i="6"/>
  <c r="Y14" i="7" s="1"/>
  <c r="Q47" i="6"/>
  <c r="AD14" i="7" s="1"/>
  <c r="Q44" i="6"/>
  <c r="Y13" i="7" s="1"/>
  <c r="Q43" i="6"/>
  <c r="AD13" i="7" s="1"/>
  <c r="Q40" i="6"/>
  <c r="Y12" i="7" s="1"/>
  <c r="Q39" i="6"/>
  <c r="AD12" i="7" s="1"/>
  <c r="Q36" i="6"/>
  <c r="Y11" i="7" s="1"/>
  <c r="Q35" i="6"/>
  <c r="AD11" i="7" s="1"/>
  <c r="Q32" i="6"/>
  <c r="Y10" i="7" s="1"/>
  <c r="Q31" i="6"/>
  <c r="AD10" i="7" s="1"/>
  <c r="Q28" i="6"/>
  <c r="Y9" i="7" s="1"/>
  <c r="Q27" i="6"/>
  <c r="AD9" i="7" s="1"/>
  <c r="Q24" i="6"/>
  <c r="Y8" i="7" s="1"/>
  <c r="Q23" i="6"/>
  <c r="AD8" i="7" s="1"/>
  <c r="Q20" i="6"/>
  <c r="Y7" i="7" s="1"/>
  <c r="Q19" i="6"/>
  <c r="AD7" i="7" s="1"/>
  <c r="Q16" i="6"/>
  <c r="Y6" i="7" s="1"/>
  <c r="Q15" i="6"/>
  <c r="AD6" i="7" s="1"/>
  <c r="Q12" i="6"/>
  <c r="Y5" i="7" s="1"/>
  <c r="Q11" i="6"/>
  <c r="AD5" i="7" s="1"/>
  <c r="Q122" i="6"/>
  <c r="X33" i="7" s="1"/>
  <c r="Q121" i="6"/>
  <c r="AC33" i="7" s="1"/>
  <c r="Q118" i="6"/>
  <c r="X32" i="7" s="1"/>
  <c r="Q117" i="6"/>
  <c r="AC32" i="7" s="1"/>
  <c r="Q114" i="6"/>
  <c r="X31" i="7" s="1"/>
  <c r="Q113" i="6"/>
  <c r="AC31" i="7" s="1"/>
  <c r="Q110" i="6"/>
  <c r="X30" i="7" s="1"/>
  <c r="Q109" i="6"/>
  <c r="AC30" i="7" s="1"/>
  <c r="Q106" i="6"/>
  <c r="X29" i="7" s="1"/>
  <c r="Q105" i="6"/>
  <c r="AC29" i="7" s="1"/>
  <c r="Q102" i="6"/>
  <c r="X28" i="7" s="1"/>
  <c r="Q101" i="6"/>
  <c r="AC28" i="7" s="1"/>
  <c r="Q98" i="6"/>
  <c r="X27" i="7" s="1"/>
  <c r="Q97" i="6"/>
  <c r="AC27" i="7" s="1"/>
  <c r="Q94" i="6"/>
  <c r="X26" i="7" s="1"/>
  <c r="Q93" i="6"/>
  <c r="AC26" i="7" s="1"/>
  <c r="Q90" i="6"/>
  <c r="X25" i="7" s="1"/>
  <c r="Q89" i="6"/>
  <c r="AC25" i="7" s="1"/>
  <c r="Q86" i="6"/>
  <c r="X24" i="7" s="1"/>
  <c r="Q85" i="6"/>
  <c r="AC24" i="7" s="1"/>
  <c r="Q82" i="6"/>
  <c r="X23" i="7" s="1"/>
  <c r="Q81" i="6"/>
  <c r="AC23" i="7" s="1"/>
  <c r="Q78" i="6"/>
  <c r="X22" i="7" s="1"/>
  <c r="Q77" i="6"/>
  <c r="AC22" i="7" s="1"/>
  <c r="Q74" i="6"/>
  <c r="X21" i="7" s="1"/>
  <c r="Q70" i="6"/>
  <c r="X20" i="7" s="1"/>
  <c r="Q69" i="6"/>
  <c r="AC20" i="7" s="1"/>
  <c r="Q66" i="6"/>
  <c r="X19" i="7" s="1"/>
  <c r="Q65" i="6"/>
  <c r="AC19" i="7" s="1"/>
  <c r="Q62" i="6"/>
  <c r="X18" i="7" s="1"/>
  <c r="Q61" i="6"/>
  <c r="AC18" i="7" s="1"/>
  <c r="Q58" i="6"/>
  <c r="X17" i="7" s="1"/>
  <c r="Q57" i="6"/>
  <c r="AC17" i="7" s="1"/>
  <c r="Q54" i="6"/>
  <c r="X16" i="7" s="1"/>
  <c r="Q53" i="6"/>
  <c r="AC16" i="7" s="1"/>
  <c r="Q50" i="6"/>
  <c r="X15" i="7" s="1"/>
  <c r="Q49" i="6"/>
  <c r="AC15" i="7" s="1"/>
  <c r="Q46" i="6"/>
  <c r="X14" i="7" s="1"/>
  <c r="Q45" i="6"/>
  <c r="AC14" i="7" s="1"/>
  <c r="Q42" i="6"/>
  <c r="X13" i="7" s="1"/>
  <c r="Q41" i="6"/>
  <c r="AC13" i="7" s="1"/>
  <c r="Q38" i="6"/>
  <c r="X12" i="7" s="1"/>
  <c r="Q37" i="6"/>
  <c r="AC12" i="7" s="1"/>
  <c r="Q34" i="6"/>
  <c r="X11" i="7" s="1"/>
  <c r="Q33" i="6"/>
  <c r="AC11" i="7" s="1"/>
  <c r="Q30" i="6"/>
  <c r="X10" i="7" s="1"/>
  <c r="Q29" i="6"/>
  <c r="AC10" i="7" s="1"/>
  <c r="Q26" i="6"/>
  <c r="X9" i="7" s="1"/>
  <c r="Q25" i="6"/>
  <c r="AC9" i="7" s="1"/>
  <c r="Q22" i="6"/>
  <c r="X8" i="7" s="1"/>
  <c r="Q21" i="6"/>
  <c r="AC8" i="7" s="1"/>
  <c r="Q18" i="6"/>
  <c r="X7" i="7" s="1"/>
  <c r="Q17" i="6"/>
  <c r="AC7" i="7" s="1"/>
  <c r="Q14" i="6"/>
  <c r="X6" i="7" s="1"/>
  <c r="Q13" i="6"/>
  <c r="AC6" i="7" s="1"/>
  <c r="Q10" i="6"/>
  <c r="X5" i="7" s="1"/>
  <c r="Q9" i="6"/>
  <c r="AC5" i="7" s="1"/>
  <c r="Q8" i="6"/>
  <c r="Y4" i="7" s="1"/>
  <c r="Q7" i="6"/>
  <c r="AD4" i="7" s="1"/>
  <c r="Q6" i="6"/>
  <c r="X4" i="7" s="1"/>
  <c r="Q5" i="6"/>
  <c r="AC4" i="7" s="1"/>
  <c r="R121" i="6"/>
  <c r="R117" i="6"/>
  <c r="R113" i="6"/>
  <c r="R109" i="6"/>
  <c r="R105" i="6"/>
  <c r="R101" i="6"/>
  <c r="R97" i="6"/>
  <c r="R93" i="6"/>
  <c r="R89" i="6"/>
  <c r="R85" i="6"/>
  <c r="R81" i="6"/>
  <c r="R77" i="6"/>
  <c r="R73" i="6"/>
  <c r="R69" i="6"/>
  <c r="R65" i="6"/>
  <c r="R61" i="6"/>
  <c r="R57" i="6"/>
  <c r="R53" i="6"/>
  <c r="R49" i="6"/>
  <c r="R41" i="6"/>
  <c r="R37" i="6"/>
  <c r="R33" i="6"/>
  <c r="R29" i="6"/>
  <c r="R25" i="6"/>
  <c r="R21" i="6"/>
  <c r="R17" i="6"/>
  <c r="R13" i="6"/>
  <c r="R9" i="6"/>
  <c r="R7" i="6"/>
  <c r="R5" i="6"/>
  <c r="L124" i="6"/>
  <c r="P33" i="7" s="1"/>
  <c r="L123" i="6"/>
  <c r="U33" i="7" s="1"/>
  <c r="L120" i="6"/>
  <c r="P32" i="7" s="1"/>
  <c r="L119" i="6"/>
  <c r="U32" i="7" s="1"/>
  <c r="L116" i="6"/>
  <c r="P31" i="7" s="1"/>
  <c r="L115" i="6"/>
  <c r="U31" i="7" s="1"/>
  <c r="L112" i="6"/>
  <c r="P30" i="7" s="1"/>
  <c r="L111" i="6"/>
  <c r="U30" i="7" s="1"/>
  <c r="L108" i="6"/>
  <c r="P29" i="7" s="1"/>
  <c r="L107" i="6"/>
  <c r="U29" i="7" s="1"/>
  <c r="L104" i="6"/>
  <c r="P28" i="7" s="1"/>
  <c r="L103" i="6"/>
  <c r="U28" i="7" s="1"/>
  <c r="L100" i="6"/>
  <c r="P27" i="7" s="1"/>
  <c r="L99" i="6"/>
  <c r="U27" i="7" s="1"/>
  <c r="L96" i="6"/>
  <c r="P26" i="7" s="1"/>
  <c r="L95" i="6"/>
  <c r="U26" i="7" s="1"/>
  <c r="L92" i="6"/>
  <c r="P25" i="7" s="1"/>
  <c r="L91" i="6"/>
  <c r="U25" i="7" s="1"/>
  <c r="L88" i="6"/>
  <c r="P24" i="7" s="1"/>
  <c r="L87" i="6"/>
  <c r="U24" i="7" s="1"/>
  <c r="L84" i="6"/>
  <c r="P23" i="7" s="1"/>
  <c r="L83" i="6"/>
  <c r="U23" i="7" s="1"/>
  <c r="L82" i="6"/>
  <c r="O23" i="7" s="1"/>
  <c r="L80" i="6"/>
  <c r="P22" i="7" s="1"/>
  <c r="L79" i="6"/>
  <c r="U22" i="7" s="1"/>
  <c r="L76" i="6"/>
  <c r="P21" i="7" s="1"/>
  <c r="L75" i="6"/>
  <c r="U21" i="7" s="1"/>
  <c r="L72" i="6"/>
  <c r="P20" i="7" s="1"/>
  <c r="L71" i="6"/>
  <c r="U20" i="7" s="1"/>
  <c r="L68" i="6"/>
  <c r="P19" i="7" s="1"/>
  <c r="L67" i="6"/>
  <c r="U19" i="7" s="1"/>
  <c r="M123" i="6"/>
  <c r="M119" i="6"/>
  <c r="M115" i="6"/>
  <c r="M111" i="6"/>
  <c r="M107" i="6"/>
  <c r="M103" i="6"/>
  <c r="M99" i="6"/>
  <c r="M95" i="6"/>
  <c r="M91" i="6"/>
  <c r="M87" i="6"/>
  <c r="M83" i="6"/>
  <c r="M79" i="6"/>
  <c r="M75" i="6"/>
  <c r="M73" i="6"/>
  <c r="M71" i="6"/>
  <c r="M67" i="6"/>
  <c r="M63" i="6"/>
  <c r="M65" i="6"/>
  <c r="M69" i="6"/>
  <c r="M77" i="6"/>
  <c r="M81" i="6"/>
  <c r="M85" i="6"/>
  <c r="M89" i="6"/>
  <c r="M93" i="6"/>
  <c r="M97" i="6"/>
  <c r="M101" i="6"/>
  <c r="M105" i="6"/>
  <c r="M109" i="6"/>
  <c r="M113" i="6"/>
  <c r="M117" i="6"/>
  <c r="M121" i="6"/>
  <c r="L122" i="6"/>
  <c r="O33" i="7" s="1"/>
  <c r="L121" i="6"/>
  <c r="T33" i="7" s="1"/>
  <c r="L118" i="6"/>
  <c r="O32" i="7" s="1"/>
  <c r="L117" i="6"/>
  <c r="T32" i="7" s="1"/>
  <c r="L114" i="6"/>
  <c r="O31" i="7" s="1"/>
  <c r="L113" i="6"/>
  <c r="T31" i="7" s="1"/>
  <c r="L110" i="6"/>
  <c r="O30" i="7" s="1"/>
  <c r="L109" i="6"/>
  <c r="T30" i="7" s="1"/>
  <c r="L106" i="6"/>
  <c r="O29" i="7" s="1"/>
  <c r="L105" i="6"/>
  <c r="T29" i="7" s="1"/>
  <c r="L102" i="6"/>
  <c r="O28" i="7" s="1"/>
  <c r="L101" i="6"/>
  <c r="T28" i="7" s="1"/>
  <c r="L98" i="6"/>
  <c r="O27" i="7" s="1"/>
  <c r="L97" i="6"/>
  <c r="T27" i="7" s="1"/>
  <c r="L94" i="6"/>
  <c r="O26" i="7" s="1"/>
  <c r="L93" i="6"/>
  <c r="T26" i="7" s="1"/>
  <c r="L90" i="6"/>
  <c r="O25" i="7" s="1"/>
  <c r="L89" i="6"/>
  <c r="T25" i="7" s="1"/>
  <c r="L86" i="6"/>
  <c r="O24" i="7" s="1"/>
  <c r="L85" i="6"/>
  <c r="T24" i="7" s="1"/>
  <c r="L81" i="6"/>
  <c r="T23" i="7" s="1"/>
  <c r="L78" i="6"/>
  <c r="O22" i="7" s="1"/>
  <c r="L77" i="6"/>
  <c r="T22" i="7" s="1"/>
  <c r="L74" i="6"/>
  <c r="L73" i="6"/>
  <c r="T21" i="7" s="1"/>
  <c r="L70" i="6"/>
  <c r="O20" i="7" s="1"/>
  <c r="L69" i="6"/>
  <c r="T20" i="7" s="1"/>
  <c r="L66" i="6"/>
  <c r="L65" i="6"/>
  <c r="T19" i="7" s="1"/>
  <c r="C63" i="6"/>
  <c r="AB4" i="7"/>
  <c r="S4" i="7"/>
  <c r="B1" i="7"/>
  <c r="AA31" i="7" s="1"/>
  <c r="N5" i="6"/>
  <c r="N25" i="6" s="1"/>
  <c r="I5" i="6"/>
  <c r="I63" i="6" s="1"/>
  <c r="H9" i="6"/>
  <c r="H11" i="6"/>
  <c r="H13" i="6"/>
  <c r="H15" i="6"/>
  <c r="H17" i="6"/>
  <c r="H19" i="6"/>
  <c r="H21" i="6"/>
  <c r="H23" i="6"/>
  <c r="H25" i="6"/>
  <c r="H27" i="6"/>
  <c r="H29" i="6"/>
  <c r="H31" i="6"/>
  <c r="H33" i="6"/>
  <c r="H35" i="6"/>
  <c r="H37" i="6"/>
  <c r="H39" i="6"/>
  <c r="H41" i="6"/>
  <c r="H43" i="6"/>
  <c r="H45" i="6"/>
  <c r="H47" i="6"/>
  <c r="H49" i="6"/>
  <c r="H51" i="6"/>
  <c r="H53" i="6"/>
  <c r="H55" i="6"/>
  <c r="H57" i="6"/>
  <c r="H59" i="6"/>
  <c r="H61" i="6"/>
  <c r="H63" i="6"/>
  <c r="H7" i="6"/>
  <c r="C5" i="6"/>
  <c r="C7" i="6"/>
  <c r="C9" i="6"/>
  <c r="C11" i="6"/>
  <c r="C13" i="6"/>
  <c r="C15" i="6"/>
  <c r="C17" i="6"/>
  <c r="C19" i="6"/>
  <c r="C21" i="6"/>
  <c r="C23" i="6"/>
  <c r="C25" i="6"/>
  <c r="C27" i="6"/>
  <c r="C29" i="6"/>
  <c r="C31" i="6"/>
  <c r="C33" i="6"/>
  <c r="C35" i="6"/>
  <c r="C37" i="6"/>
  <c r="C39" i="6"/>
  <c r="C41" i="6"/>
  <c r="C43" i="6"/>
  <c r="C45" i="6"/>
  <c r="C47" i="6"/>
  <c r="C49" i="6"/>
  <c r="C51" i="6"/>
  <c r="C53" i="6"/>
  <c r="C55" i="6"/>
  <c r="C57" i="6"/>
  <c r="C59" i="6"/>
  <c r="C61" i="6"/>
  <c r="B5" i="6"/>
  <c r="G7" i="6"/>
  <c r="L5" i="7" s="1"/>
  <c r="G8" i="6"/>
  <c r="I5" i="7" s="1"/>
  <c r="G9" i="6"/>
  <c r="L6" i="7" s="1"/>
  <c r="G10" i="6"/>
  <c r="I6" i="7" s="1"/>
  <c r="G11" i="6"/>
  <c r="L7" i="7" s="1"/>
  <c r="G12" i="6"/>
  <c r="I7" i="7" s="1"/>
  <c r="G13" i="6"/>
  <c r="L8" i="7" s="1"/>
  <c r="G14" i="6"/>
  <c r="I8" i="7" s="1"/>
  <c r="G15" i="6"/>
  <c r="L9" i="7" s="1"/>
  <c r="G16" i="6"/>
  <c r="I9" i="7" s="1"/>
  <c r="G17" i="6"/>
  <c r="L10" i="7" s="1"/>
  <c r="G18" i="6"/>
  <c r="I10" i="7" s="1"/>
  <c r="G19" i="6"/>
  <c r="L11" i="7" s="1"/>
  <c r="G20" i="6"/>
  <c r="I11" i="7" s="1"/>
  <c r="G21" i="6"/>
  <c r="L12" i="7" s="1"/>
  <c r="G22" i="6"/>
  <c r="I12" i="7" s="1"/>
  <c r="G23" i="6"/>
  <c r="L13" i="7" s="1"/>
  <c r="G24" i="6"/>
  <c r="I13" i="7" s="1"/>
  <c r="G25" i="6"/>
  <c r="L14" i="7" s="1"/>
  <c r="G26" i="6"/>
  <c r="I14" i="7" s="1"/>
  <c r="G27" i="6"/>
  <c r="L15" i="7" s="1"/>
  <c r="G28" i="6"/>
  <c r="I15" i="7" s="1"/>
  <c r="G29" i="6"/>
  <c r="L16" i="7" s="1"/>
  <c r="G30" i="6"/>
  <c r="I16" i="7" s="1"/>
  <c r="G31" i="6"/>
  <c r="L17" i="7" s="1"/>
  <c r="G32" i="6"/>
  <c r="I17" i="7" s="1"/>
  <c r="G33" i="6"/>
  <c r="L18" i="7" s="1"/>
  <c r="G34" i="6"/>
  <c r="I18" i="7" s="1"/>
  <c r="G35" i="6"/>
  <c r="L19" i="7" s="1"/>
  <c r="G36" i="6"/>
  <c r="I19" i="7" s="1"/>
  <c r="G37" i="6"/>
  <c r="L20" i="7" s="1"/>
  <c r="G38" i="6"/>
  <c r="I20" i="7" s="1"/>
  <c r="G39" i="6"/>
  <c r="L21" i="7" s="1"/>
  <c r="G40" i="6"/>
  <c r="I21" i="7" s="1"/>
  <c r="G41" i="6"/>
  <c r="L22" i="7" s="1"/>
  <c r="G42" i="6"/>
  <c r="I22" i="7" s="1"/>
  <c r="G43" i="6"/>
  <c r="L23" i="7" s="1"/>
  <c r="G44" i="6"/>
  <c r="I23" i="7" s="1"/>
  <c r="G45" i="6"/>
  <c r="L24" i="7" s="1"/>
  <c r="G46" i="6"/>
  <c r="I24" i="7" s="1"/>
  <c r="G47" i="6"/>
  <c r="L25" i="7" s="1"/>
  <c r="G48" i="6"/>
  <c r="I25" i="7" s="1"/>
  <c r="G49" i="6"/>
  <c r="L26" i="7" s="1"/>
  <c r="G50" i="6"/>
  <c r="I26" i="7" s="1"/>
  <c r="G51" i="6"/>
  <c r="L27" i="7" s="1"/>
  <c r="G52" i="6"/>
  <c r="I27" i="7" s="1"/>
  <c r="G53" i="6"/>
  <c r="L28" i="7" s="1"/>
  <c r="G54" i="6"/>
  <c r="I28" i="7" s="1"/>
  <c r="G55" i="6"/>
  <c r="L29" i="7" s="1"/>
  <c r="G56" i="6"/>
  <c r="I29" i="7" s="1"/>
  <c r="G57" i="6"/>
  <c r="L30" i="7" s="1"/>
  <c r="G58" i="6"/>
  <c r="I30" i="7" s="1"/>
  <c r="G59" i="6"/>
  <c r="L31" i="7" s="1"/>
  <c r="G60" i="6"/>
  <c r="I31" i="7" s="1"/>
  <c r="G61" i="6"/>
  <c r="L32" i="7" s="1"/>
  <c r="G62" i="6"/>
  <c r="I32" i="7" s="1"/>
  <c r="G63" i="6"/>
  <c r="L33" i="7" s="1"/>
  <c r="G64" i="6"/>
  <c r="I33" i="7" s="1"/>
  <c r="G6" i="6"/>
  <c r="I4" i="7" s="1"/>
  <c r="G5" i="6"/>
  <c r="L4" i="7" s="1"/>
  <c r="D5" i="6"/>
  <c r="L64" i="6"/>
  <c r="P18" i="7" s="1"/>
  <c r="L63" i="6"/>
  <c r="U18" i="7" s="1"/>
  <c r="L62" i="6"/>
  <c r="O18" i="7" s="1"/>
  <c r="L61" i="6"/>
  <c r="T18" i="7" s="1"/>
  <c r="L60" i="6"/>
  <c r="P17" i="7" s="1"/>
  <c r="L59" i="6"/>
  <c r="U17" i="7" s="1"/>
  <c r="L58" i="6"/>
  <c r="O17" i="7" s="1"/>
  <c r="L57" i="6"/>
  <c r="T17" i="7" s="1"/>
  <c r="L56" i="6"/>
  <c r="P16" i="7" s="1"/>
  <c r="L55" i="6"/>
  <c r="U16" i="7" s="1"/>
  <c r="L54" i="6"/>
  <c r="O16" i="7" s="1"/>
  <c r="L53" i="6"/>
  <c r="T16" i="7" s="1"/>
  <c r="L52" i="6"/>
  <c r="P15" i="7" s="1"/>
  <c r="L51" i="6"/>
  <c r="U15" i="7" s="1"/>
  <c r="L50" i="6"/>
  <c r="O15" i="7" s="1"/>
  <c r="L49" i="6"/>
  <c r="T15" i="7" s="1"/>
  <c r="L48" i="6"/>
  <c r="P14" i="7" s="1"/>
  <c r="L47" i="6"/>
  <c r="U14" i="7" s="1"/>
  <c r="L46" i="6"/>
  <c r="O14" i="7" s="1"/>
  <c r="L45" i="6"/>
  <c r="T14" i="7" s="1"/>
  <c r="L44" i="6"/>
  <c r="P13" i="7" s="1"/>
  <c r="L43" i="6"/>
  <c r="U13" i="7" s="1"/>
  <c r="L42" i="6"/>
  <c r="O13" i="7" s="1"/>
  <c r="L41" i="6"/>
  <c r="T13" i="7" s="1"/>
  <c r="L40" i="6"/>
  <c r="P12" i="7" s="1"/>
  <c r="L39" i="6"/>
  <c r="U12" i="7" s="1"/>
  <c r="L38" i="6"/>
  <c r="O12" i="7" s="1"/>
  <c r="L37" i="6"/>
  <c r="T12" i="7" s="1"/>
  <c r="L36" i="6"/>
  <c r="P11" i="7" s="1"/>
  <c r="L35" i="6"/>
  <c r="U11" i="7" s="1"/>
  <c r="L34" i="6"/>
  <c r="O11" i="7" s="1"/>
  <c r="L33" i="6"/>
  <c r="T11" i="7" s="1"/>
  <c r="L32" i="6"/>
  <c r="P10" i="7" s="1"/>
  <c r="L31" i="6"/>
  <c r="U10" i="7" s="1"/>
  <c r="L30" i="6"/>
  <c r="O10" i="7" s="1"/>
  <c r="L29" i="6"/>
  <c r="T10" i="7" s="1"/>
  <c r="L24" i="6"/>
  <c r="P8" i="7" s="1"/>
  <c r="L23" i="6"/>
  <c r="U8" i="7" s="1"/>
  <c r="L22" i="6"/>
  <c r="O8" i="7" s="1"/>
  <c r="L21" i="6"/>
  <c r="T8" i="7" s="1"/>
  <c r="L25" i="6"/>
  <c r="T9" i="7" s="1"/>
  <c r="M61" i="6"/>
  <c r="M59" i="6"/>
  <c r="M57" i="6"/>
  <c r="M55" i="6"/>
  <c r="M53" i="6"/>
  <c r="M51" i="6"/>
  <c r="M49" i="6"/>
  <c r="M47" i="6"/>
  <c r="M45" i="6"/>
  <c r="M43" i="6"/>
  <c r="M41" i="6"/>
  <c r="M39" i="6"/>
  <c r="M37" i="6"/>
  <c r="M35" i="6"/>
  <c r="M33" i="6"/>
  <c r="M31" i="6"/>
  <c r="M29" i="6"/>
  <c r="M27" i="6"/>
  <c r="M25" i="6"/>
  <c r="M23" i="6"/>
  <c r="M21" i="6"/>
  <c r="M19" i="6"/>
  <c r="M17" i="6"/>
  <c r="M15" i="6"/>
  <c r="M13" i="6"/>
  <c r="M11" i="6"/>
  <c r="M9" i="6"/>
  <c r="L26" i="6"/>
  <c r="O9" i="7" s="1"/>
  <c r="L27" i="6"/>
  <c r="U9" i="7" s="1"/>
  <c r="L28" i="6"/>
  <c r="P9" i="7" s="1"/>
  <c r="L16" i="6"/>
  <c r="P6" i="7" s="1"/>
  <c r="L15" i="6"/>
  <c r="U6" i="7" s="1"/>
  <c r="L14" i="6"/>
  <c r="O6" i="7" s="1"/>
  <c r="L13" i="6"/>
  <c r="T6" i="7" s="1"/>
  <c r="L9" i="6"/>
  <c r="L10" i="6"/>
  <c r="L11" i="6"/>
  <c r="L12" i="6"/>
  <c r="L20" i="6"/>
  <c r="P7" i="7" s="1"/>
  <c r="L19" i="6"/>
  <c r="U7" i="7" s="1"/>
  <c r="L18" i="6"/>
  <c r="O7" i="7" s="1"/>
  <c r="L17" i="6"/>
  <c r="T7" i="7" s="1"/>
  <c r="B37" i="6"/>
  <c r="F20" i="7" s="1"/>
  <c r="B38" i="6"/>
  <c r="C20" i="7" s="1"/>
  <c r="B39" i="6"/>
  <c r="F21" i="7" s="1"/>
  <c r="B40" i="6"/>
  <c r="C21" i="7" s="1"/>
  <c r="B41" i="6"/>
  <c r="F22" i="7" s="1"/>
  <c r="B42" i="6"/>
  <c r="C22" i="7" s="1"/>
  <c r="B43" i="6"/>
  <c r="F23" i="7" s="1"/>
  <c r="B44" i="6"/>
  <c r="C23" i="7" s="1"/>
  <c r="B45" i="6"/>
  <c r="F24" i="7" s="1"/>
  <c r="B46" i="6"/>
  <c r="C24" i="7" s="1"/>
  <c r="B47" i="6"/>
  <c r="F25" i="7" s="1"/>
  <c r="B48" i="6"/>
  <c r="C25" i="7" s="1"/>
  <c r="B49" i="6"/>
  <c r="F26" i="7" s="1"/>
  <c r="B50" i="6"/>
  <c r="C26" i="7" s="1"/>
  <c r="B51" i="6"/>
  <c r="F27" i="7" s="1"/>
  <c r="B52" i="6"/>
  <c r="C27" i="7" s="1"/>
  <c r="B53" i="6"/>
  <c r="F28" i="7" s="1"/>
  <c r="B54" i="6"/>
  <c r="C28" i="7" s="1"/>
  <c r="B55" i="6"/>
  <c r="F29" i="7" s="1"/>
  <c r="B56" i="6"/>
  <c r="C29" i="7" s="1"/>
  <c r="B57" i="6"/>
  <c r="F30" i="7" s="1"/>
  <c r="B58" i="6"/>
  <c r="C30" i="7" s="1"/>
  <c r="B59" i="6"/>
  <c r="F31" i="7" s="1"/>
  <c r="B60" i="6"/>
  <c r="C31" i="7" s="1"/>
  <c r="B61" i="6"/>
  <c r="F32" i="7" s="1"/>
  <c r="B62" i="6"/>
  <c r="C32" i="7" s="1"/>
  <c r="B63" i="6"/>
  <c r="F33" i="7" s="1"/>
  <c r="B64" i="6"/>
  <c r="C33" i="7" s="1"/>
  <c r="B36" i="6"/>
  <c r="C19" i="7" s="1"/>
  <c r="B35" i="6"/>
  <c r="F19" i="7" s="1"/>
  <c r="B33" i="6"/>
  <c r="F18" i="7" s="1"/>
  <c r="B34" i="6"/>
  <c r="C18" i="7" s="1"/>
  <c r="B21" i="6"/>
  <c r="F12" i="7" s="1"/>
  <c r="B22" i="6"/>
  <c r="C12" i="7" s="1"/>
  <c r="B23" i="6"/>
  <c r="F13" i="7" s="1"/>
  <c r="B24" i="6"/>
  <c r="C13" i="7" s="1"/>
  <c r="B25" i="6"/>
  <c r="F14" i="7" s="1"/>
  <c r="B26" i="6"/>
  <c r="C14" i="7" s="1"/>
  <c r="B27" i="6"/>
  <c r="F15" i="7" s="1"/>
  <c r="B28" i="6"/>
  <c r="C15" i="7" s="1"/>
  <c r="B29" i="6"/>
  <c r="F16" i="7" s="1"/>
  <c r="B30" i="6"/>
  <c r="C16" i="7" s="1"/>
  <c r="B31" i="6"/>
  <c r="F17" i="7" s="1"/>
  <c r="B32" i="6"/>
  <c r="C17" i="7" s="1"/>
  <c r="B13" i="6"/>
  <c r="F8" i="7" s="1"/>
  <c r="B14" i="6"/>
  <c r="C8" i="7" s="1"/>
  <c r="B15" i="6"/>
  <c r="F9" i="7" s="1"/>
  <c r="B16" i="6"/>
  <c r="C9" i="7" s="1"/>
  <c r="B17" i="6"/>
  <c r="F10" i="7" s="1"/>
  <c r="B18" i="6"/>
  <c r="C10" i="7" s="1"/>
  <c r="B19" i="6"/>
  <c r="F11" i="7" s="1"/>
  <c r="B20" i="6"/>
  <c r="C11" i="7" s="1"/>
  <c r="B9" i="6"/>
  <c r="B10" i="6"/>
  <c r="B11" i="6"/>
  <c r="B12" i="6"/>
  <c r="C7" i="7" s="1"/>
  <c r="D27" i="6" l="1"/>
  <c r="D17" i="6"/>
  <c r="D59" i="6"/>
  <c r="D49" i="6"/>
  <c r="W1" i="7"/>
  <c r="R29" i="7"/>
  <c r="AA4" i="7"/>
  <c r="AA20" i="7"/>
  <c r="Z18" i="7"/>
  <c r="Q26" i="7"/>
  <c r="R33" i="7"/>
  <c r="Z22" i="7"/>
  <c r="AA24" i="7"/>
  <c r="D31" i="7"/>
  <c r="B63" i="7" s="1"/>
  <c r="Q20" i="7"/>
  <c r="R21" i="7"/>
  <c r="Z10" i="7"/>
  <c r="Z26" i="7"/>
  <c r="AA12" i="7"/>
  <c r="AA28" i="7"/>
  <c r="N41" i="6"/>
  <c r="Q30" i="7"/>
  <c r="Z6" i="7"/>
  <c r="AA8" i="7"/>
  <c r="Q22" i="7"/>
  <c r="R25" i="7"/>
  <c r="Z14" i="7"/>
  <c r="Z30" i="7"/>
  <c r="AA16" i="7"/>
  <c r="AA32" i="7"/>
  <c r="S65" i="6"/>
  <c r="S123" i="6" s="1"/>
  <c r="N33" i="6"/>
  <c r="Q21" i="7"/>
  <c r="Q23" i="7"/>
  <c r="Q27" i="7"/>
  <c r="Q31" i="7"/>
  <c r="R22" i="7"/>
  <c r="R26" i="7"/>
  <c r="R30" i="7"/>
  <c r="Q4" i="7"/>
  <c r="Z7" i="7"/>
  <c r="Z11" i="7"/>
  <c r="Z15" i="7"/>
  <c r="Z19" i="7"/>
  <c r="Z23" i="7"/>
  <c r="Z27" i="7"/>
  <c r="Z31" i="7"/>
  <c r="W63" i="7" s="1"/>
  <c r="AA5" i="7"/>
  <c r="AA9" i="7"/>
  <c r="AA13" i="7"/>
  <c r="AA17" i="7"/>
  <c r="AA21" i="7"/>
  <c r="AA25" i="7"/>
  <c r="AA29" i="7"/>
  <c r="AA33" i="7"/>
  <c r="N65" i="6"/>
  <c r="N63" i="6"/>
  <c r="Q18" i="7"/>
  <c r="R19" i="7"/>
  <c r="Q24" i="7"/>
  <c r="Q28" i="7"/>
  <c r="Q32" i="7"/>
  <c r="R23" i="7"/>
  <c r="R27" i="7"/>
  <c r="R31" i="7"/>
  <c r="Z4" i="7"/>
  <c r="Z8" i="7"/>
  <c r="Z12" i="7"/>
  <c r="Z16" i="7"/>
  <c r="Z20" i="7"/>
  <c r="Z24" i="7"/>
  <c r="Z28" i="7"/>
  <c r="Z32" i="7"/>
  <c r="AA6" i="7"/>
  <c r="AA10" i="7"/>
  <c r="AA14" i="7"/>
  <c r="AA18" i="7"/>
  <c r="AA22" i="7"/>
  <c r="AA26" i="7"/>
  <c r="AA30" i="7"/>
  <c r="N9" i="6"/>
  <c r="Q19" i="7"/>
  <c r="R20" i="7"/>
  <c r="Q25" i="7"/>
  <c r="Q29" i="7"/>
  <c r="Q33" i="7"/>
  <c r="R24" i="7"/>
  <c r="R28" i="7"/>
  <c r="R32" i="7"/>
  <c r="Z5" i="7"/>
  <c r="Z9" i="7"/>
  <c r="Z13" i="7"/>
  <c r="Z17" i="7"/>
  <c r="Z21" i="7"/>
  <c r="Z25" i="7"/>
  <c r="Z29" i="7"/>
  <c r="Z33" i="7"/>
  <c r="AA7" i="7"/>
  <c r="AA11" i="7"/>
  <c r="AA15" i="7"/>
  <c r="AA19" i="7"/>
  <c r="AA23" i="7"/>
  <c r="AA27" i="7"/>
  <c r="S5" i="6"/>
  <c r="S7" i="6" s="1"/>
  <c r="O19" i="7"/>
  <c r="O21" i="7"/>
  <c r="N17" i="6"/>
  <c r="I7" i="6"/>
  <c r="I9" i="6"/>
  <c r="I11" i="6"/>
  <c r="I13" i="6"/>
  <c r="I15" i="6"/>
  <c r="I17" i="6"/>
  <c r="I19" i="6"/>
  <c r="I21" i="6"/>
  <c r="I23" i="6"/>
  <c r="I25" i="6"/>
  <c r="I27" i="6"/>
  <c r="I29" i="6"/>
  <c r="I31" i="6"/>
  <c r="I33" i="6"/>
  <c r="I35" i="6"/>
  <c r="I37" i="6"/>
  <c r="I39" i="6"/>
  <c r="I41" i="6"/>
  <c r="I43" i="6"/>
  <c r="I45" i="6"/>
  <c r="I47" i="6"/>
  <c r="I49" i="6"/>
  <c r="I51" i="6"/>
  <c r="I53" i="6"/>
  <c r="I55" i="6"/>
  <c r="I57" i="6"/>
  <c r="I59" i="6"/>
  <c r="I61" i="6"/>
  <c r="D33" i="6"/>
  <c r="N49" i="6"/>
  <c r="D11" i="6"/>
  <c r="D43" i="6"/>
  <c r="D7" i="6"/>
  <c r="D19" i="6"/>
  <c r="D35" i="6"/>
  <c r="D51" i="6"/>
  <c r="D9" i="6"/>
  <c r="D25" i="6"/>
  <c r="D41" i="6"/>
  <c r="D57" i="6"/>
  <c r="D63" i="6"/>
  <c r="N57" i="6"/>
  <c r="D13" i="6"/>
  <c r="D21" i="6"/>
  <c r="D29" i="6"/>
  <c r="D37" i="6"/>
  <c r="D45" i="6"/>
  <c r="D53" i="6"/>
  <c r="D61" i="6"/>
  <c r="D15" i="6"/>
  <c r="D23" i="6"/>
  <c r="D31" i="6"/>
  <c r="D39" i="6"/>
  <c r="D47" i="6"/>
  <c r="D55" i="6"/>
  <c r="N11" i="6"/>
  <c r="N19" i="6"/>
  <c r="N27" i="6"/>
  <c r="N35" i="6"/>
  <c r="N43" i="6"/>
  <c r="N51" i="6"/>
  <c r="N59" i="6"/>
  <c r="N13" i="6"/>
  <c r="N21" i="6"/>
  <c r="N29" i="6"/>
  <c r="N37" i="6"/>
  <c r="N45" i="6"/>
  <c r="N53" i="6"/>
  <c r="N61" i="6"/>
  <c r="N7" i="6"/>
  <c r="N15" i="6"/>
  <c r="N23" i="6"/>
  <c r="N31" i="6"/>
  <c r="N39" i="6"/>
  <c r="N47" i="6"/>
  <c r="N55" i="6"/>
  <c r="H1" i="7"/>
  <c r="J8" i="7" s="1"/>
  <c r="H40" i="7" s="1"/>
  <c r="R17" i="7"/>
  <c r="Q16" i="7"/>
  <c r="R6" i="7"/>
  <c r="Q10" i="7"/>
  <c r="Q5" i="7"/>
  <c r="R10" i="7"/>
  <c r="Q6" i="7"/>
  <c r="Q12" i="7"/>
  <c r="Q17" i="7"/>
  <c r="R7" i="7"/>
  <c r="R13" i="7"/>
  <c r="R18" i="7"/>
  <c r="Q8" i="7"/>
  <c r="Q13" i="7"/>
  <c r="R9" i="7"/>
  <c r="R14" i="7"/>
  <c r="Q9" i="7"/>
  <c r="N41" i="7" s="1"/>
  <c r="Q14" i="7"/>
  <c r="R5" i="7"/>
  <c r="R11" i="7"/>
  <c r="R15" i="7"/>
  <c r="N1" i="7"/>
  <c r="Q7" i="7"/>
  <c r="Q11" i="7"/>
  <c r="Q15" i="7"/>
  <c r="R4" i="7"/>
  <c r="R8" i="7"/>
  <c r="R12" i="7"/>
  <c r="R16" i="7"/>
  <c r="D12" i="7"/>
  <c r="B44" i="7" s="1"/>
  <c r="D28" i="7"/>
  <c r="B60" i="7" s="1"/>
  <c r="D16" i="7"/>
  <c r="B48" i="7" s="1"/>
  <c r="D32" i="7"/>
  <c r="B64" i="7" s="1"/>
  <c r="D20" i="7"/>
  <c r="B52" i="7" s="1"/>
  <c r="D8" i="7"/>
  <c r="B40" i="7" s="1"/>
  <c r="D24" i="7"/>
  <c r="B56" i="7" s="1"/>
  <c r="D5" i="7"/>
  <c r="D9" i="7"/>
  <c r="B41" i="7" s="1"/>
  <c r="D13" i="7"/>
  <c r="B45" i="7" s="1"/>
  <c r="D17" i="7"/>
  <c r="B49" i="7" s="1"/>
  <c r="D21" i="7"/>
  <c r="B53" i="7" s="1"/>
  <c r="D25" i="7"/>
  <c r="B57" i="7" s="1"/>
  <c r="D29" i="7"/>
  <c r="B61" i="7" s="1"/>
  <c r="D33" i="7"/>
  <c r="B65" i="7" s="1"/>
  <c r="D4" i="7"/>
  <c r="D6" i="7"/>
  <c r="D10" i="7"/>
  <c r="B42" i="7" s="1"/>
  <c r="D14" i="7"/>
  <c r="B46" i="7" s="1"/>
  <c r="D18" i="7"/>
  <c r="B50" i="7" s="1"/>
  <c r="D22" i="7"/>
  <c r="B54" i="7" s="1"/>
  <c r="D26" i="7"/>
  <c r="B58" i="7" s="1"/>
  <c r="D30" i="7"/>
  <c r="B62" i="7" s="1"/>
  <c r="D7" i="7"/>
  <c r="D11" i="7"/>
  <c r="B43" i="7" s="1"/>
  <c r="D15" i="7"/>
  <c r="B47" i="7" s="1"/>
  <c r="D19" i="7"/>
  <c r="B51" i="7" s="1"/>
  <c r="D23" i="7"/>
  <c r="B55" i="7" s="1"/>
  <c r="D27" i="7"/>
  <c r="B59" i="7" s="1"/>
  <c r="P5" i="7"/>
  <c r="U5" i="7"/>
  <c r="O5" i="7"/>
  <c r="M7" i="6"/>
  <c r="M5" i="6"/>
  <c r="L8" i="6"/>
  <c r="P4" i="7" s="1"/>
  <c r="L7" i="6"/>
  <c r="U4" i="7" s="1"/>
  <c r="F7" i="7"/>
  <c r="C6" i="7"/>
  <c r="F6" i="7"/>
  <c r="B8" i="6"/>
  <c r="C5" i="7" s="1"/>
  <c r="B7" i="6"/>
  <c r="F5" i="7" s="1"/>
  <c r="B6" i="6"/>
  <c r="C4" i="7" s="1"/>
  <c r="F4" i="7"/>
  <c r="T5" i="7"/>
  <c r="L6" i="6"/>
  <c r="O4" i="7" s="1"/>
  <c r="W46" i="7" l="1"/>
  <c r="W40" i="7"/>
  <c r="W44" i="7"/>
  <c r="W58" i="7"/>
  <c r="W54" i="7"/>
  <c r="W51" i="7"/>
  <c r="W59" i="7"/>
  <c r="N40" i="7"/>
  <c r="W38" i="7"/>
  <c r="W36" i="7"/>
  <c r="W52" i="7"/>
  <c r="W50" i="7"/>
  <c r="W62" i="7"/>
  <c r="N52" i="7"/>
  <c r="W57" i="7"/>
  <c r="W61" i="7"/>
  <c r="W65" i="7"/>
  <c r="W39" i="7"/>
  <c r="W43" i="7"/>
  <c r="N59" i="7"/>
  <c r="N55" i="7"/>
  <c r="N73" i="6"/>
  <c r="N81" i="6"/>
  <c r="N89" i="6"/>
  <c r="N97" i="6"/>
  <c r="N105" i="6"/>
  <c r="N113" i="6"/>
  <c r="N121" i="6"/>
  <c r="S63" i="6"/>
  <c r="S11" i="6"/>
  <c r="S13" i="6"/>
  <c r="S15" i="6"/>
  <c r="S19" i="6"/>
  <c r="S27" i="6"/>
  <c r="S31" i="6"/>
  <c r="S33" i="6"/>
  <c r="S35" i="6"/>
  <c r="S39" i="6"/>
  <c r="S41" i="6"/>
  <c r="S43" i="6"/>
  <c r="S45" i="6"/>
  <c r="S47" i="6"/>
  <c r="S49" i="6"/>
  <c r="S51" i="6"/>
  <c r="S53" i="6"/>
  <c r="S55" i="6"/>
  <c r="S61" i="6"/>
  <c r="S81" i="6"/>
  <c r="S89" i="6"/>
  <c r="S73" i="6"/>
  <c r="S29" i="6"/>
  <c r="N65" i="7"/>
  <c r="N39" i="7"/>
  <c r="N38" i="7"/>
  <c r="S59" i="6"/>
  <c r="S23" i="6"/>
  <c r="N58" i="7"/>
  <c r="N62" i="7"/>
  <c r="S57" i="6"/>
  <c r="S21" i="6"/>
  <c r="W47" i="7"/>
  <c r="W48" i="7"/>
  <c r="N51" i="7"/>
  <c r="W45" i="7"/>
  <c r="W37" i="7"/>
  <c r="W49" i="7"/>
  <c r="N64" i="7"/>
  <c r="W42" i="7"/>
  <c r="S121" i="6"/>
  <c r="N57" i="7"/>
  <c r="N42" i="7"/>
  <c r="S113" i="6"/>
  <c r="W64" i="7"/>
  <c r="W60" i="7"/>
  <c r="N47" i="7"/>
  <c r="N49" i="7"/>
  <c r="S105" i="6"/>
  <c r="W55" i="7"/>
  <c r="N43" i="7"/>
  <c r="N44" i="7"/>
  <c r="S97" i="6"/>
  <c r="S37" i="6"/>
  <c r="W56" i="7"/>
  <c r="W53" i="7"/>
  <c r="N63" i="7"/>
  <c r="N46" i="7"/>
  <c r="N45" i="7"/>
  <c r="N48" i="7"/>
  <c r="S25" i="6"/>
  <c r="S17" i="6"/>
  <c r="S9" i="6"/>
  <c r="W41" i="7"/>
  <c r="N50" i="7"/>
  <c r="N123" i="6"/>
  <c r="N67" i="6"/>
  <c r="N119" i="6"/>
  <c r="N111" i="6"/>
  <c r="N103" i="6"/>
  <c r="N95" i="6"/>
  <c r="N87" i="6"/>
  <c r="N79" i="6"/>
  <c r="N71" i="6"/>
  <c r="S119" i="6"/>
  <c r="S111" i="6"/>
  <c r="S103" i="6"/>
  <c r="S95" i="6"/>
  <c r="S87" i="6"/>
  <c r="S79" i="6"/>
  <c r="S71" i="6"/>
  <c r="N117" i="6"/>
  <c r="N109" i="6"/>
  <c r="N101" i="6"/>
  <c r="N93" i="6"/>
  <c r="N85" i="6"/>
  <c r="N77" i="6"/>
  <c r="N69" i="6"/>
  <c r="S117" i="6"/>
  <c r="S109" i="6"/>
  <c r="S101" i="6"/>
  <c r="S93" i="6"/>
  <c r="S85" i="6"/>
  <c r="S77" i="6"/>
  <c r="S69" i="6"/>
  <c r="N115" i="6"/>
  <c r="N107" i="6"/>
  <c r="N99" i="6"/>
  <c r="N91" i="6"/>
  <c r="N83" i="6"/>
  <c r="N75" i="6"/>
  <c r="S115" i="6"/>
  <c r="S107" i="6"/>
  <c r="S99" i="6"/>
  <c r="S91" i="6"/>
  <c r="S83" i="6"/>
  <c r="S75" i="6"/>
  <c r="S67" i="6"/>
  <c r="N61" i="7"/>
  <c r="N54" i="7"/>
  <c r="N37" i="7"/>
  <c r="N60" i="7"/>
  <c r="N56" i="7"/>
  <c r="N53" i="7"/>
  <c r="J10" i="7"/>
  <c r="H42" i="7" s="1"/>
  <c r="J23" i="7"/>
  <c r="H55" i="7" s="1"/>
  <c r="J7" i="7"/>
  <c r="H39" i="7" s="1"/>
  <c r="J26" i="7"/>
  <c r="H58" i="7" s="1"/>
  <c r="J20" i="7"/>
  <c r="H52" i="7" s="1"/>
  <c r="J22" i="7"/>
  <c r="H54" i="7" s="1"/>
  <c r="J6" i="7"/>
  <c r="H38" i="7" s="1"/>
  <c r="J19" i="7"/>
  <c r="H51" i="7" s="1"/>
  <c r="J32" i="7"/>
  <c r="H64" i="7" s="1"/>
  <c r="J16" i="7"/>
  <c r="H48" i="7" s="1"/>
  <c r="J18" i="7"/>
  <c r="H50" i="7" s="1"/>
  <c r="J31" i="7"/>
  <c r="H63" i="7" s="1"/>
  <c r="J15" i="7"/>
  <c r="H47" i="7" s="1"/>
  <c r="J28" i="7"/>
  <c r="H60" i="7" s="1"/>
  <c r="J12" i="7"/>
  <c r="H44" i="7" s="1"/>
  <c r="J14" i="7"/>
  <c r="H46" i="7" s="1"/>
  <c r="J27" i="7"/>
  <c r="H59" i="7" s="1"/>
  <c r="J11" i="7"/>
  <c r="H43" i="7" s="1"/>
  <c r="J24" i="7"/>
  <c r="H56" i="7" s="1"/>
  <c r="J4" i="7"/>
  <c r="H36" i="7" s="1"/>
  <c r="J33" i="7"/>
  <c r="H65" i="7" s="1"/>
  <c r="J21" i="7"/>
  <c r="H53" i="7" s="1"/>
  <c r="J5" i="7"/>
  <c r="H37" i="7" s="1"/>
  <c r="J30" i="7"/>
  <c r="H62" i="7" s="1"/>
  <c r="J17" i="7"/>
  <c r="H49" i="7" s="1"/>
  <c r="J29" i="7"/>
  <c r="H61" i="7" s="1"/>
  <c r="J13" i="7"/>
  <c r="H45" i="7" s="1"/>
  <c r="J25" i="7"/>
  <c r="H57" i="7" s="1"/>
  <c r="J9" i="7"/>
  <c r="H41" i="7" s="1"/>
  <c r="B36" i="7"/>
  <c r="B39" i="7" l="1"/>
  <c r="B37" i="7"/>
  <c r="B38" i="7"/>
  <c r="L5" i="6" l="1"/>
  <c r="T4" i="7" s="1"/>
  <c r="N36" i="7" s="1"/>
</calcChain>
</file>

<file path=xl/sharedStrings.xml><?xml version="1.0" encoding="utf-8"?>
<sst xmlns="http://schemas.openxmlformats.org/spreadsheetml/2006/main" count="348" uniqueCount="107">
  <si>
    <t>学校名</t>
    <rPh sb="0" eb="3">
      <t>ガッコウメイ</t>
    </rPh>
    <phoneticPr fontId="3"/>
  </si>
  <si>
    <t>ふ　り　が　な</t>
    <phoneticPr fontId="4"/>
  </si>
  <si>
    <t>TEL</t>
  </si>
  <si>
    <t>番号</t>
    <rPh sb="0" eb="2">
      <t>バンゴウ</t>
    </rPh>
    <phoneticPr fontId="4"/>
  </si>
  <si>
    <t>学年</t>
    <rPh sb="0" eb="2">
      <t>ガクネン</t>
    </rPh>
    <phoneticPr fontId="4"/>
  </si>
  <si>
    <t>選　手　氏　名</t>
    <rPh sb="0" eb="1">
      <t>セン</t>
    </rPh>
    <rPh sb="2" eb="3">
      <t>テ</t>
    </rPh>
    <rPh sb="4" eb="5">
      <t>シ</t>
    </rPh>
    <rPh sb="6" eb="7">
      <t>メイ</t>
    </rPh>
    <phoneticPr fontId="4"/>
  </si>
  <si>
    <t>ふ　り　が　な</t>
    <phoneticPr fontId="3"/>
  </si>
  <si>
    <t>順位</t>
    <rPh sb="0" eb="2">
      <t>ジュンイ</t>
    </rPh>
    <phoneticPr fontId="3"/>
  </si>
  <si>
    <t>選手氏名</t>
    <rPh sb="0" eb="4">
      <t>センシュシメイ</t>
    </rPh>
    <phoneticPr fontId="3"/>
  </si>
  <si>
    <t>学年</t>
    <rPh sb="0" eb="2">
      <t>ガクネン</t>
    </rPh>
    <phoneticPr fontId="3"/>
  </si>
  <si>
    <t>ダブルス</t>
    <phoneticPr fontId="10"/>
  </si>
  <si>
    <t>ペア１</t>
    <phoneticPr fontId="10"/>
  </si>
  <si>
    <t>ペア２</t>
    <phoneticPr fontId="10"/>
  </si>
  <si>
    <t>チーム</t>
    <phoneticPr fontId="10"/>
  </si>
  <si>
    <t>ふりがな１</t>
    <phoneticPr fontId="10"/>
  </si>
  <si>
    <t>ふりがな２</t>
    <phoneticPr fontId="10"/>
  </si>
  <si>
    <t>シングルス</t>
    <phoneticPr fontId="10"/>
  </si>
  <si>
    <t>選　手</t>
    <rPh sb="0" eb="1">
      <t>セン</t>
    </rPh>
    <rPh sb="2" eb="3">
      <t>テ</t>
    </rPh>
    <phoneticPr fontId="10"/>
  </si>
  <si>
    <t>チーム</t>
    <phoneticPr fontId="10"/>
  </si>
  <si>
    <t>ふりがな</t>
    <phoneticPr fontId="10"/>
  </si>
  <si>
    <t>ふ　り　が　な</t>
    <phoneticPr fontId="4"/>
  </si>
  <si>
    <t>ふ　り　が　な</t>
    <phoneticPr fontId="3"/>
  </si>
  <si>
    <t>１位</t>
  </si>
  <si>
    <t>２位</t>
  </si>
  <si>
    <t>３位</t>
  </si>
  <si>
    <t>校内順位</t>
    <rPh sb="0" eb="2">
      <t>コウナイ</t>
    </rPh>
    <rPh sb="2" eb="4">
      <t>ジュンイ</t>
    </rPh>
    <phoneticPr fontId="3"/>
  </si>
  <si>
    <t>４位</t>
  </si>
  <si>
    <t>４位</t>
    <phoneticPr fontId="2"/>
  </si>
  <si>
    <t>１位</t>
    <phoneticPr fontId="2"/>
  </si>
  <si>
    <t>２位</t>
    <phoneticPr fontId="2"/>
  </si>
  <si>
    <t>エクセルで入力し、そのファイルをメールで送信　→　</t>
    <phoneticPr fontId="2"/>
  </si>
  <si>
    <t>etou-yuuya@oen.ed.jp</t>
    <phoneticPr fontId="2"/>
  </si>
  <si>
    <t>E-mail</t>
    <phoneticPr fontId="4"/>
  </si>
  <si>
    <t>男子シングルス</t>
    <rPh sb="0" eb="2">
      <t>ダンシ</t>
    </rPh>
    <phoneticPr fontId="2"/>
  </si>
  <si>
    <t>男子ダブルス</t>
    <rPh sb="0" eb="2">
      <t>ダンシ</t>
    </rPh>
    <phoneticPr fontId="2"/>
  </si>
  <si>
    <t>５位</t>
  </si>
  <si>
    <t>６位</t>
  </si>
  <si>
    <t>７位</t>
  </si>
  <si>
    <t>８位</t>
  </si>
  <si>
    <t>９位</t>
  </si>
  <si>
    <t>１０位</t>
  </si>
  <si>
    <t>１１位</t>
  </si>
  <si>
    <t>１２位</t>
  </si>
  <si>
    <t>１３位</t>
  </si>
  <si>
    <t>１４位</t>
  </si>
  <si>
    <t>１５位</t>
  </si>
  <si>
    <t>１６位</t>
  </si>
  <si>
    <t>１７位</t>
  </si>
  <si>
    <t>１８位</t>
  </si>
  <si>
    <t>１９位</t>
  </si>
  <si>
    <t>２０位</t>
  </si>
  <si>
    <t>２１位</t>
  </si>
  <si>
    <t>２２位</t>
  </si>
  <si>
    <t>２３位</t>
  </si>
  <si>
    <t>２４位</t>
  </si>
  <si>
    <t>２５位</t>
  </si>
  <si>
    <t>２６位</t>
  </si>
  <si>
    <t>２７位</t>
  </si>
  <si>
    <t>２８位</t>
  </si>
  <si>
    <t>２９位</t>
  </si>
  <si>
    <t>３０位</t>
  </si>
  <si>
    <t>チーム名</t>
    <rPh sb="3" eb="4">
      <t>ナ</t>
    </rPh>
    <phoneticPr fontId="3"/>
  </si>
  <si>
    <t>BS</t>
    <phoneticPr fontId="2"/>
  </si>
  <si>
    <t>BD</t>
    <phoneticPr fontId="2"/>
  </si>
  <si>
    <t>シングルス（　　　　　）人×1,500円＋ダブルス（　　　　）ペア×3,000円＝合計（￥　　　　　　　　　　　円）</t>
    <phoneticPr fontId="2"/>
  </si>
  <si>
    <t>GS</t>
    <phoneticPr fontId="2"/>
  </si>
  <si>
    <t>【会計】</t>
    <rPh sb="1" eb="3">
      <t>カイケイ</t>
    </rPh>
    <phoneticPr fontId="2"/>
  </si>
  <si>
    <t>女子シングルス</t>
    <rPh sb="0" eb="2">
      <t>ジョシ</t>
    </rPh>
    <phoneticPr fontId="2"/>
  </si>
  <si>
    <t>女子ダブルス</t>
    <rPh sb="0" eb="2">
      <t>ジョシ</t>
    </rPh>
    <phoneticPr fontId="2"/>
  </si>
  <si>
    <t>男子シングルス</t>
    <rPh sb="0" eb="2">
      <t>ダンシ</t>
    </rPh>
    <phoneticPr fontId="3"/>
  </si>
  <si>
    <t>女子シングルス</t>
    <rPh sb="0" eb="2">
      <t>ジョシ</t>
    </rPh>
    <phoneticPr fontId="3"/>
  </si>
  <si>
    <t>男子ダブルス</t>
    <rPh sb="0" eb="2">
      <t>ダンシ</t>
    </rPh>
    <phoneticPr fontId="3"/>
  </si>
  <si>
    <t>GD</t>
    <phoneticPr fontId="2"/>
  </si>
  <si>
    <t>女子ダブルス</t>
    <rPh sb="0" eb="2">
      <t>ジョシ</t>
    </rPh>
    <phoneticPr fontId="3"/>
  </si>
  <si>
    <t>◎　シングルス、ダブルスの両方に出場できます。</t>
    <rPh sb="13" eb="15">
      <t>リョウホウ</t>
    </rPh>
    <rPh sb="16" eb="18">
      <t>シュツジョウ</t>
    </rPh>
    <phoneticPr fontId="2"/>
  </si>
  <si>
    <t>◎　30人以上または、30ペア以上いる場合にはシートを増やさず、
　　２つ目の申込書を作成してください。</t>
    <rPh sb="4" eb="5">
      <t>ニン</t>
    </rPh>
    <rPh sb="5" eb="7">
      <t>イジョウ</t>
    </rPh>
    <rPh sb="15" eb="17">
      <t>イジョウ</t>
    </rPh>
    <rPh sb="19" eb="21">
      <t>バアイ</t>
    </rPh>
    <rPh sb="27" eb="28">
      <t>フ</t>
    </rPh>
    <rPh sb="37" eb="38">
      <t>メ</t>
    </rPh>
    <rPh sb="39" eb="42">
      <t>モウシコミショ</t>
    </rPh>
    <rPh sb="43" eb="45">
      <t>サクセイ</t>
    </rPh>
    <phoneticPr fontId="2"/>
  </si>
  <si>
    <t>◎　入力シート以外のご記入はお控えください。</t>
    <rPh sb="2" eb="4">
      <t>ニュウリョク</t>
    </rPh>
    <rPh sb="7" eb="9">
      <t>イガイ</t>
    </rPh>
    <rPh sb="11" eb="13">
      <t>キニュウ</t>
    </rPh>
    <rPh sb="15" eb="16">
      <t>ヒカ</t>
    </rPh>
    <phoneticPr fontId="2"/>
  </si>
  <si>
    <t>◎　コーチを書く欄は８名分ですが、８名以上コーチがいるチームは全員ベンチ入りして構いません。
　　＊保護者コーチはベンチ入りできますが、コーチでない保護者の方はベンチ入りできません。
　　＊各チームで徹底してください。</t>
    <rPh sb="6" eb="7">
      <t>カ</t>
    </rPh>
    <rPh sb="8" eb="9">
      <t>ラン</t>
    </rPh>
    <rPh sb="11" eb="13">
      <t>メイブン</t>
    </rPh>
    <rPh sb="18" eb="21">
      <t>メイイジョウ</t>
    </rPh>
    <rPh sb="31" eb="33">
      <t>ゼンイン</t>
    </rPh>
    <rPh sb="36" eb="37">
      <t>イ</t>
    </rPh>
    <rPh sb="40" eb="41">
      <t>カマ</t>
    </rPh>
    <rPh sb="50" eb="53">
      <t>ホゴシャ</t>
    </rPh>
    <rPh sb="60" eb="61">
      <t>イ</t>
    </rPh>
    <rPh sb="74" eb="77">
      <t>ホゴシャ</t>
    </rPh>
    <rPh sb="78" eb="79">
      <t>カタ</t>
    </rPh>
    <rPh sb="83" eb="84">
      <t>イ</t>
    </rPh>
    <rPh sb="95" eb="96">
      <t>カク</t>
    </rPh>
    <rPh sb="100" eb="102">
      <t>テッテイ</t>
    </rPh>
    <phoneticPr fontId="2"/>
  </si>
  <si>
    <t>(記入上の注意)</t>
    <rPh sb="1" eb="4">
      <t>キニュウジョウ</t>
    </rPh>
    <rPh sb="5" eb="7">
      <t>チュウイ</t>
    </rPh>
    <phoneticPr fontId="2"/>
  </si>
  <si>
    <t>◎　今大会の申し込みはメールのみでよいです。　申込書(紙媒体)の提出は必要ありません。</t>
    <rPh sb="2" eb="5">
      <t>コンタイカイ</t>
    </rPh>
    <rPh sb="6" eb="7">
      <t>モウ</t>
    </rPh>
    <rPh sb="8" eb="9">
      <t>コ</t>
    </rPh>
    <rPh sb="23" eb="26">
      <t>モウシコミショ</t>
    </rPh>
    <rPh sb="27" eb="30">
      <t>カミバイタイ</t>
    </rPh>
    <rPh sb="32" eb="34">
      <t>テイシュツ</t>
    </rPh>
    <rPh sb="35" eb="37">
      <t>ヒツヨウ</t>
    </rPh>
    <phoneticPr fontId="2"/>
  </si>
  <si>
    <t>(宿泊調査について)</t>
    <rPh sb="1" eb="5">
      <t>シュクハクチョウサ</t>
    </rPh>
    <phoneticPr fontId="2"/>
  </si>
  <si>
    <t>◎　宿泊調査へのご協力をお願いいたします。</t>
    <rPh sb="2" eb="4">
      <t>シュクハク</t>
    </rPh>
    <rPh sb="4" eb="6">
      <t>チョウサ</t>
    </rPh>
    <rPh sb="9" eb="11">
      <t>キョウリョク</t>
    </rPh>
    <rPh sb="13" eb="14">
      <t>ネガ</t>
    </rPh>
    <phoneticPr fontId="2"/>
  </si>
  <si>
    <t>◎　今大会での宿泊予定の選手・監督・コーチ・保護者含む宿泊数と宿泊場所を教えてください。</t>
    <rPh sb="2" eb="5">
      <t>コンタイカイ</t>
    </rPh>
    <rPh sb="7" eb="9">
      <t>シュクハク</t>
    </rPh>
    <rPh sb="9" eb="11">
      <t>ヨテイ</t>
    </rPh>
    <rPh sb="12" eb="14">
      <t>センシュ</t>
    </rPh>
    <rPh sb="15" eb="17">
      <t>カントク</t>
    </rPh>
    <rPh sb="22" eb="25">
      <t>ホゴシャ</t>
    </rPh>
    <rPh sb="25" eb="26">
      <t>フク</t>
    </rPh>
    <rPh sb="27" eb="29">
      <t>シュクハク</t>
    </rPh>
    <rPh sb="29" eb="30">
      <t>スウ</t>
    </rPh>
    <rPh sb="31" eb="33">
      <t>シュクハク</t>
    </rPh>
    <rPh sb="33" eb="35">
      <t>バショ</t>
    </rPh>
    <rPh sb="36" eb="37">
      <t>オシ</t>
    </rPh>
    <phoneticPr fontId="2"/>
  </si>
  <si>
    <t>◎　複数宿泊施設での宿泊の場合もご記入ください。</t>
    <rPh sb="2" eb="4">
      <t>フクスウ</t>
    </rPh>
    <rPh sb="4" eb="8">
      <t>シュクハクシセツ</t>
    </rPh>
    <rPh sb="10" eb="12">
      <t>シュクハク</t>
    </rPh>
    <rPh sb="13" eb="15">
      <t>バアイ</t>
    </rPh>
    <rPh sb="17" eb="19">
      <t>キニュウ</t>
    </rPh>
    <phoneticPr fontId="2"/>
  </si>
  <si>
    <t>よろしくお願いいたします。</t>
    <rPh sb="5" eb="6">
      <t>ネガ</t>
    </rPh>
    <phoneticPr fontId="2"/>
  </si>
  <si>
    <t>申込〆切　11/22(金)19：00</t>
    <rPh sb="0" eb="4">
      <t>モウシコミシメキリ</t>
    </rPh>
    <rPh sb="10" eb="13">
      <t>キン</t>
    </rPh>
    <phoneticPr fontId="2"/>
  </si>
  <si>
    <t>正式なチーム名</t>
    <rPh sb="0" eb="2">
      <t>セイシキ</t>
    </rPh>
    <rPh sb="6" eb="7">
      <t>メイ</t>
    </rPh>
    <phoneticPr fontId="4"/>
  </si>
  <si>
    <r>
      <t>（入力時のお願い)　①選手名の記載順はチーム内</t>
    </r>
    <r>
      <rPr>
        <b/>
        <u/>
        <sz val="20"/>
        <color theme="1"/>
        <rFont val="UD Digi Kyokasho NP-R"/>
        <family val="1"/>
        <charset val="128"/>
      </rPr>
      <t>ランキング順</t>
    </r>
    <r>
      <rPr>
        <sz val="20"/>
        <color theme="1"/>
        <rFont val="UD Digi Kyokasho NP-R"/>
        <family val="1"/>
        <charset val="128"/>
      </rPr>
      <t>とします。　②姓と名の間に</t>
    </r>
    <r>
      <rPr>
        <b/>
        <u/>
        <sz val="20"/>
        <color rgb="FFFF0000"/>
        <rFont val="UD Digi Kyokasho NP-R"/>
        <family val="1"/>
        <charset val="128"/>
      </rPr>
      <t>全角スペース１マス文</t>
    </r>
    <r>
      <rPr>
        <sz val="20"/>
        <color theme="1"/>
        <rFont val="UD Digi Kyokasho NP-R"/>
        <family val="1"/>
        <charset val="128"/>
      </rPr>
      <t>　</t>
    </r>
    <rPh sb="1" eb="4">
      <t>ニュウリョクジ</t>
    </rPh>
    <rPh sb="6" eb="7">
      <t>ネガ</t>
    </rPh>
    <rPh sb="11" eb="14">
      <t>センシュメイ</t>
    </rPh>
    <rPh sb="15" eb="17">
      <t>キサイ</t>
    </rPh>
    <rPh sb="17" eb="18">
      <t>ジュン</t>
    </rPh>
    <rPh sb="22" eb="23">
      <t>ナイ</t>
    </rPh>
    <rPh sb="28" eb="29">
      <t>ジュン</t>
    </rPh>
    <rPh sb="36" eb="37">
      <t>セイ</t>
    </rPh>
    <rPh sb="38" eb="39">
      <t>ナ</t>
    </rPh>
    <rPh sb="40" eb="41">
      <t>アイダ</t>
    </rPh>
    <rPh sb="42" eb="44">
      <t>ゼンカク</t>
    </rPh>
    <rPh sb="51" eb="52">
      <t>ブン</t>
    </rPh>
    <phoneticPr fontId="3"/>
  </si>
  <si>
    <r>
      <t>●</t>
    </r>
    <r>
      <rPr>
        <b/>
        <u/>
        <sz val="16"/>
        <color theme="1"/>
        <rFont val="UD Digi Kyokasho NP-R"/>
        <family val="1"/>
        <charset val="128"/>
      </rPr>
      <t>ファイル名は『チーム名』とすること　　（例）「津江中」、「つえクラブ」</t>
    </r>
    <rPh sb="5" eb="6">
      <t>メイ</t>
    </rPh>
    <rPh sb="11" eb="12">
      <t>ナ</t>
    </rPh>
    <rPh sb="21" eb="22">
      <t>レイ</t>
    </rPh>
    <rPh sb="24" eb="26">
      <t>ツエ</t>
    </rPh>
    <rPh sb="26" eb="27">
      <t>ナカ</t>
    </rPh>
    <phoneticPr fontId="2"/>
  </si>
  <si>
    <t>【正式なチーム名の例】『日田市立津江中学校』の場合　</t>
    <rPh sb="1" eb="3">
      <t>セイシキ</t>
    </rPh>
    <rPh sb="9" eb="10">
      <t>レイ</t>
    </rPh>
    <rPh sb="12" eb="16">
      <t>ヒタシリツ</t>
    </rPh>
    <rPh sb="16" eb="21">
      <t>ツエチュウガッコウ</t>
    </rPh>
    <rPh sb="23" eb="25">
      <t>バアイ</t>
    </rPh>
    <phoneticPr fontId="2"/>
  </si>
  <si>
    <t>【プログラム掲載チーム名の例】『津江中学』というゼッケンの場合</t>
    <rPh sb="6" eb="8">
      <t>ケイサイ</t>
    </rPh>
    <rPh sb="11" eb="12">
      <t>メイ</t>
    </rPh>
    <rPh sb="13" eb="14">
      <t>レイ</t>
    </rPh>
    <rPh sb="16" eb="19">
      <t>ツエチュウ</t>
    </rPh>
    <rPh sb="19" eb="20">
      <t>ガク</t>
    </rPh>
    <rPh sb="29" eb="31">
      <t>バアイ</t>
    </rPh>
    <phoneticPr fontId="2"/>
  </si>
  <si>
    <r>
      <t>(正式なチーム名)　</t>
    </r>
    <r>
      <rPr>
        <sz val="16"/>
        <color theme="1"/>
        <rFont val="UD デジタル 教科書体 NP-R"/>
        <family val="1"/>
        <charset val="128"/>
      </rPr>
      <t>◎日田市立津江中学校　</t>
    </r>
    <r>
      <rPr>
        <sz val="16"/>
        <color theme="1"/>
        <rFont val="Segoe UI Symbol"/>
        <family val="1"/>
      </rPr>
      <t>✕</t>
    </r>
    <r>
      <rPr>
        <sz val="16"/>
        <color theme="1"/>
        <rFont val="UD デジタル 教科書体 NP-R"/>
        <family val="1"/>
        <charset val="128"/>
      </rPr>
      <t>津江中</t>
    </r>
    <rPh sb="1" eb="3">
      <t>セイシキ</t>
    </rPh>
    <rPh sb="7" eb="8">
      <t>メイ</t>
    </rPh>
    <rPh sb="11" eb="15">
      <t>ヒタシリツ</t>
    </rPh>
    <rPh sb="15" eb="20">
      <t>ツエチュウガッコウ</t>
    </rPh>
    <phoneticPr fontId="2"/>
  </si>
  <si>
    <r>
      <t>(プログラム掲載チーム名)　◎津江中学　</t>
    </r>
    <r>
      <rPr>
        <sz val="16"/>
        <color theme="1"/>
        <rFont val="Segoe UI Symbol"/>
        <family val="2"/>
      </rPr>
      <t>✕</t>
    </r>
    <r>
      <rPr>
        <sz val="16"/>
        <color theme="1"/>
        <rFont val="UD デジタル 教科書体 NP-R"/>
        <family val="1"/>
        <charset val="128"/>
      </rPr>
      <t>津江中　</t>
    </r>
    <r>
      <rPr>
        <sz val="16"/>
        <color theme="1"/>
        <rFont val="Segoe UI Symbol"/>
        <family val="1"/>
      </rPr>
      <t>✕</t>
    </r>
    <r>
      <rPr>
        <sz val="16"/>
        <color theme="1"/>
        <rFont val="UD デジタル 教科書体 NP-R"/>
        <family val="1"/>
        <charset val="128"/>
      </rPr>
      <t>津江中学校</t>
    </r>
    <rPh sb="6" eb="8">
      <t>ケイサイ</t>
    </rPh>
    <rPh sb="11" eb="12">
      <t>メイ</t>
    </rPh>
    <rPh sb="15" eb="19">
      <t>ツエチュウガク</t>
    </rPh>
    <rPh sb="21" eb="23">
      <t>ツエ</t>
    </rPh>
    <rPh sb="23" eb="24">
      <t>ナカ</t>
    </rPh>
    <rPh sb="26" eb="31">
      <t>ツエチュウガッコウ</t>
    </rPh>
    <phoneticPr fontId="2"/>
  </si>
  <si>
    <t>　　　　・部活動は校長名
　　　　・部活動以外は代表者名</t>
    <rPh sb="5" eb="8">
      <t>ブカツドウ</t>
    </rPh>
    <rPh sb="9" eb="11">
      <t>コウチョウ</t>
    </rPh>
    <rPh sb="11" eb="12">
      <t>メイ</t>
    </rPh>
    <rPh sb="18" eb="23">
      <t>ブカツドウイガイ</t>
    </rPh>
    <rPh sb="24" eb="27">
      <t>ダイヒョウシャ</t>
    </rPh>
    <rPh sb="27" eb="28">
      <t>メイ</t>
    </rPh>
    <phoneticPr fontId="2"/>
  </si>
  <si>
    <t>　　　　・チーム指導者の中で本大会の
　　　　　監督をされる方を記載</t>
    <rPh sb="8" eb="11">
      <t>シドウシャ</t>
    </rPh>
    <rPh sb="12" eb="13">
      <t>ナカ</t>
    </rPh>
    <rPh sb="14" eb="17">
      <t>ホンタイカイ</t>
    </rPh>
    <rPh sb="24" eb="26">
      <t>カントク</t>
    </rPh>
    <rPh sb="30" eb="31">
      <t>ホウ</t>
    </rPh>
    <rPh sb="32" eb="34">
      <t>キサイ</t>
    </rPh>
    <phoneticPr fontId="2"/>
  </si>
  <si>
    <t>本大会の監督者
連　絡　先</t>
    <rPh sb="0" eb="3">
      <t>ホンタイカイ</t>
    </rPh>
    <rPh sb="4" eb="7">
      <t>カントクシャ</t>
    </rPh>
    <phoneticPr fontId="4"/>
  </si>
  <si>
    <t>チーム代表者
ふ　り　が　な</t>
    <phoneticPr fontId="4"/>
  </si>
  <si>
    <t>チーム代表者氏名</t>
    <rPh sb="3" eb="6">
      <t>ダイヒョウシャ</t>
    </rPh>
    <rPh sb="6" eb="8">
      <t>シメイ</t>
    </rPh>
    <phoneticPr fontId="4"/>
  </si>
  <si>
    <t>本大会の監督
ふ　り　が　な</t>
    <phoneticPr fontId="4"/>
  </si>
  <si>
    <t>本大会の監督氏名</t>
    <rPh sb="0" eb="3">
      <t>ホンタイカイ</t>
    </rPh>
    <rPh sb="4" eb="6">
      <t>カントク</t>
    </rPh>
    <rPh sb="6" eb="8">
      <t>シメイ</t>
    </rPh>
    <phoneticPr fontId="4"/>
  </si>
  <si>
    <t>富来中</t>
    <rPh sb="0" eb="1">
      <t>トミ</t>
    </rPh>
    <rPh sb="1" eb="2">
      <t>ク</t>
    </rPh>
    <rPh sb="2" eb="3">
      <t>チュウ</t>
    </rPh>
    <phoneticPr fontId="2"/>
  </si>
  <si>
    <t>江藤　裕也</t>
    <rPh sb="0" eb="2">
      <t>エトウ</t>
    </rPh>
    <rPh sb="3" eb="5">
      <t>ユウヤ</t>
    </rPh>
    <phoneticPr fontId="2"/>
  </si>
  <si>
    <t>令和8年　　　月　　　日</t>
    <rPh sb="0" eb="2">
      <t>レイワ</t>
    </rPh>
    <rPh sb="3" eb="4">
      <t>ネン</t>
    </rPh>
    <rPh sb="7" eb="8">
      <t>ツキ</t>
    </rPh>
    <rPh sb="11" eb="12">
      <t>ニチ</t>
    </rPh>
    <phoneticPr fontId="2"/>
  </si>
  <si>
    <t>上に記載の選手は、今年度日本バドミントン協会及び大分県バドミントン協会の登録済である。上に記載の選手は、本競技大会の参加申し込みに際し、大会要項に記載の内容を確認し同意を得ています。又、大会に関わるすべての人は、大会要項及び大会運営に協力することに同意します。</t>
    <rPh sb="5" eb="7">
      <t>センシュ</t>
    </rPh>
    <rPh sb="9" eb="12">
      <t>コンネンド</t>
    </rPh>
    <rPh sb="106" eb="110">
      <t>タイカイヨウコウ</t>
    </rPh>
    <rPh sb="110" eb="111">
      <t>オヨ</t>
    </rPh>
    <phoneticPr fontId="2"/>
  </si>
  <si>
    <t>日田市立津江中学校</t>
    <rPh sb="0" eb="4">
      <t>ヒタシリツ</t>
    </rPh>
    <rPh sb="4" eb="9">
      <t>ツエチュウガッコウ</t>
    </rPh>
    <phoneticPr fontId="2"/>
  </si>
  <si>
    <t>令和８年度（第3６回）大分県中学生バドミントン大会 参加申込書</t>
    <phoneticPr fontId="4"/>
  </si>
  <si>
    <t>プログラム掲載 チーム名
＊原則、ゼッケン名かつ９文字以内。</t>
    <rPh sb="5" eb="7">
      <t>ケイサイ</t>
    </rPh>
    <rPh sb="11" eb="12">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</si>
</sst>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4">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6"/>
      <name val="ＭＳ Ｐゴシック"/>
      <family val="3"/>
      <charset val="128"/>
    </font>
    <font>
      <u/>
      <sz val="11"/>
      <color theme="10"/>
      <name val="游ゴシック"/>
      <family val="3"/>
      <charset val="128"/>
      <scheme val="minor"/>
    </font>
    <font>
      <sz val="11"/>
      <color theme="1"/>
      <name val="UD デジタル 教科書体 NP-R"/>
      <family val="1"/>
      <charset val="128"/>
    </font>
    <font>
      <sz val="8"/>
      <color theme="1"/>
      <name val="UD デジタル 教科書体 NP-R"/>
      <family val="1"/>
      <charset val="128"/>
    </font>
    <font>
      <sz val="12"/>
      <name val="ＭＳ 明朝"/>
      <family val="1"/>
      <charset val="128"/>
    </font>
    <font>
      <sz val="12"/>
      <name val="Osaka"/>
      <family val="3"/>
      <charset val="128"/>
    </font>
    <font>
      <sz val="6"/>
      <name val="Osaka"/>
      <family val="3"/>
      <charset val="128"/>
    </font>
    <font>
      <sz val="9"/>
      <color theme="1"/>
      <name val="游ゴシック"/>
      <family val="2"/>
      <charset val="128"/>
      <scheme val="minor"/>
    </font>
    <font>
      <sz val="11"/>
      <color theme="1"/>
      <name val="ＭＳ Ｐゴシック"/>
      <family val="3"/>
      <charset val="128"/>
    </font>
    <font>
      <sz val="12"/>
      <color theme="1"/>
      <name val="UD デジタル 教科書体 NP-R"/>
      <family val="1"/>
      <charset val="128"/>
    </font>
    <font>
      <sz val="16"/>
      <color theme="1"/>
      <name val="UD デジタル 教科書体 NP-R"/>
      <family val="1"/>
      <charset val="128"/>
    </font>
    <font>
      <sz val="26"/>
      <color theme="1"/>
      <name val="UD デジタル 教科書体 NP-R"/>
      <family val="1"/>
      <charset val="128"/>
    </font>
    <font>
      <sz val="20"/>
      <name val="UD Digi Kyokasho NP-R"/>
      <family val="1"/>
      <charset val="128"/>
    </font>
    <font>
      <sz val="11"/>
      <color theme="1"/>
      <name val="UD Digi Kyokasho NP-R"/>
      <family val="1"/>
      <charset val="128"/>
    </font>
    <font>
      <sz val="12"/>
      <name val="UD Digi Kyokasho NP-R"/>
      <family val="1"/>
      <charset val="128"/>
    </font>
    <font>
      <sz val="12"/>
      <color theme="1"/>
      <name val="UD Digi Kyokasho NP-R"/>
      <family val="1"/>
      <charset val="128"/>
    </font>
    <font>
      <sz val="9"/>
      <color theme="1"/>
      <name val="UD Digi Kyokasho NP-R"/>
      <family val="1"/>
      <charset val="128"/>
    </font>
    <font>
      <sz val="16"/>
      <color theme="1"/>
      <name val="UD Digi Kyokasho NP-R"/>
      <family val="1"/>
      <charset val="128"/>
    </font>
    <font>
      <sz val="20"/>
      <color theme="1"/>
      <name val="UD Digi Kyokasho NP-R"/>
      <family val="1"/>
      <charset val="128"/>
    </font>
    <font>
      <b/>
      <u/>
      <sz val="20"/>
      <color theme="1"/>
      <name val="UD Digi Kyokasho NP-R"/>
      <family val="1"/>
      <charset val="128"/>
    </font>
    <font>
      <b/>
      <u/>
      <sz val="20"/>
      <color rgb="FFFF0000"/>
      <name val="UD Digi Kyokasho NP-R"/>
      <family val="1"/>
      <charset val="128"/>
    </font>
    <font>
      <b/>
      <u/>
      <sz val="20"/>
      <name val="UD Digi Kyokasho NP-R"/>
      <family val="1"/>
      <charset val="128"/>
    </font>
    <font>
      <u/>
      <sz val="11"/>
      <color theme="10"/>
      <name val="UD Digi Kyokasho NP-R"/>
      <family val="1"/>
      <charset val="128"/>
    </font>
    <font>
      <b/>
      <u/>
      <sz val="16"/>
      <color theme="1"/>
      <name val="UD Digi Kyokasho NP-R"/>
      <family val="1"/>
      <charset val="128"/>
    </font>
    <font>
      <sz val="16"/>
      <color theme="1"/>
      <name val="Segoe UI Symbol"/>
      <family val="2"/>
    </font>
    <font>
      <sz val="16"/>
      <color theme="1"/>
      <name val="Segoe UI Symbol"/>
      <family val="1"/>
    </font>
    <font>
      <sz val="18"/>
      <color theme="1"/>
      <name val="UD Digi Kyokasho NP-R"/>
      <family val="1"/>
      <charset val="128"/>
    </font>
    <font>
      <sz val="14"/>
      <name val="UD Digi Kyokasho NP-R"/>
      <family val="1"/>
      <charset val="128"/>
    </font>
    <font>
      <sz val="18"/>
      <name val="UD Digi Kyokasho NP-R"/>
      <family val="1"/>
      <charset val="128"/>
    </font>
    <font>
      <sz val="26"/>
      <name val="UD Digi Kyokasho NP-R"/>
      <family val="1"/>
      <charset val="128"/>
    </font>
  </fonts>
  <fills count="6">
    <fill>
      <patternFill patternType="none"/>
    </fill>
    <fill>
      <patternFill patternType="gray125"/>
    </fill>
    <fill>
      <patternFill patternType="solid">
        <fgColor rgb="FFFFFF00"/>
        <bgColor indexed="64"/>
      </patternFill>
    </fill>
    <fill>
      <patternFill patternType="solid">
        <fgColor rgb="FFCCCCFF"/>
        <bgColor indexed="64"/>
      </patternFill>
    </fill>
    <fill>
      <patternFill patternType="solid">
        <fgColor rgb="FF99FF66"/>
        <bgColor indexed="64"/>
      </patternFill>
    </fill>
    <fill>
      <patternFill patternType="solid">
        <fgColor rgb="FFFF66FF"/>
        <bgColor indexed="64"/>
      </patternFill>
    </fill>
  </fills>
  <borders count="65">
    <border>
      <left/>
      <right/>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dotted">
        <color indexed="64"/>
      </left>
      <right style="thin">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medium">
        <color indexed="64"/>
      </right>
      <top/>
      <bottom style="thin">
        <color indexed="64"/>
      </bottom>
      <diagonal/>
    </border>
    <border>
      <left style="medium">
        <color indexed="64"/>
      </left>
      <right style="thin">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dotted">
        <color indexed="64"/>
      </right>
      <top style="medium">
        <color indexed="64"/>
      </top>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style="thin">
        <color indexed="64"/>
      </left>
      <right style="thin">
        <color indexed="64"/>
      </right>
      <top/>
      <bottom/>
      <diagonal/>
    </border>
    <border>
      <left style="dotted">
        <color indexed="64"/>
      </left>
      <right style="thin">
        <color indexed="64"/>
      </right>
      <top/>
      <bottom/>
      <diagonal/>
    </border>
    <border>
      <left/>
      <right style="dotted">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1" fillId="0" borderId="0">
      <alignment vertical="center"/>
    </xf>
    <xf numFmtId="0" fontId="9" fillId="0" borderId="0"/>
  </cellStyleXfs>
  <cellXfs count="152">
    <xf numFmtId="0" fontId="0" fillId="0" borderId="0" xfId="0">
      <alignment vertical="center"/>
    </xf>
    <xf numFmtId="0" fontId="0" fillId="0" borderId="0" xfId="0" applyAlignment="1">
      <alignment horizontal="center" vertical="center"/>
    </xf>
    <xf numFmtId="0" fontId="8" fillId="3" borderId="0" xfId="0" applyFont="1" applyFill="1" applyAlignment="1" applyProtection="1">
      <alignment horizontal="center" vertical="center" shrinkToFit="1"/>
      <protection locked="0"/>
    </xf>
    <xf numFmtId="0" fontId="8" fillId="0" borderId="0" xfId="3" applyFont="1" applyAlignment="1">
      <alignment horizontal="center" vertical="center" shrinkToFit="1"/>
    </xf>
    <xf numFmtId="0" fontId="8" fillId="0" borderId="0" xfId="0" applyFont="1" applyAlignment="1">
      <alignment horizontal="center" vertical="center"/>
    </xf>
    <xf numFmtId="0" fontId="8" fillId="0" borderId="0" xfId="0" applyFont="1" applyAlignment="1">
      <alignment horizontal="center" vertical="center" shrinkToFit="1"/>
    </xf>
    <xf numFmtId="0" fontId="8" fillId="4" borderId="0" xfId="0" applyFont="1" applyFill="1">
      <alignment vertical="center"/>
    </xf>
    <xf numFmtId="0" fontId="8" fillId="4" borderId="0" xfId="0" applyFont="1" applyFill="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center" vertical="center"/>
    </xf>
    <xf numFmtId="0" fontId="8" fillId="2" borderId="0" xfId="0" applyFont="1" applyFill="1" applyAlignment="1">
      <alignment horizontal="center" vertical="center" shrinkToFit="1"/>
    </xf>
    <xf numFmtId="0" fontId="0" fillId="4" borderId="0" xfId="0" applyFill="1">
      <alignment vertical="center"/>
    </xf>
    <xf numFmtId="0" fontId="8" fillId="5" borderId="0" xfId="0" applyFont="1" applyFill="1" applyAlignment="1">
      <alignment horizontal="center" vertical="center" shrinkToFit="1"/>
    </xf>
    <xf numFmtId="0" fontId="8" fillId="4" borderId="0" xfId="3" applyFont="1" applyFill="1" applyAlignment="1">
      <alignment horizontal="center" vertical="center" shrinkToFit="1"/>
    </xf>
    <xf numFmtId="0" fontId="12" fillId="0" borderId="0" xfId="0" applyFont="1">
      <alignment vertical="center"/>
    </xf>
    <xf numFmtId="0" fontId="11" fillId="0" borderId="0" xfId="0" applyFont="1">
      <alignment vertical="center"/>
    </xf>
    <xf numFmtId="0" fontId="6" fillId="0" borderId="0" xfId="0" applyFont="1">
      <alignment vertical="center"/>
    </xf>
    <xf numFmtId="0" fontId="13" fillId="0" borderId="0" xfId="0" applyFont="1">
      <alignment vertical="center"/>
    </xf>
    <xf numFmtId="0" fontId="14" fillId="0" borderId="0" xfId="0" applyFont="1">
      <alignment vertical="center"/>
    </xf>
    <xf numFmtId="0" fontId="13" fillId="0" borderId="0" xfId="0" applyFont="1" applyAlignment="1">
      <alignment vertical="center" wrapText="1"/>
    </xf>
    <xf numFmtId="0" fontId="13" fillId="0" borderId="0" xfId="0" applyFont="1" applyAlignment="1">
      <alignment horizontal="right" vertical="center"/>
    </xf>
    <xf numFmtId="0" fontId="15" fillId="2" borderId="0" xfId="0" applyFont="1" applyFill="1" applyAlignment="1">
      <alignment horizontal="righ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7" fillId="0" borderId="0" xfId="0" applyFont="1" applyAlignment="1">
      <alignment vertical="center" wrapText="1"/>
    </xf>
    <xf numFmtId="0" fontId="18" fillId="0" borderId="0" xfId="0" applyFont="1" applyAlignment="1">
      <alignment horizontal="center" vertical="center" shrinkToFit="1"/>
    </xf>
    <xf numFmtId="0" fontId="18" fillId="0" borderId="0" xfId="0" applyFont="1" applyAlignment="1">
      <alignment horizontal="center" vertical="center" textRotation="255"/>
    </xf>
    <xf numFmtId="0" fontId="18" fillId="0" borderId="0" xfId="0" applyFont="1" applyAlignment="1">
      <alignment horizontal="center" vertical="center"/>
    </xf>
    <xf numFmtId="0" fontId="17" fillId="0" borderId="42" xfId="0" applyFont="1" applyBorder="1" applyAlignment="1">
      <alignment horizontal="center" vertical="center"/>
    </xf>
    <xf numFmtId="0" fontId="21" fillId="0" borderId="0" xfId="0" applyFont="1" applyAlignment="1">
      <alignment horizontal="left" vertical="center"/>
    </xf>
    <xf numFmtId="0" fontId="18" fillId="0" borderId="29" xfId="0" applyFont="1" applyBorder="1" applyAlignment="1">
      <alignment horizontal="center" vertical="center"/>
    </xf>
    <xf numFmtId="0" fontId="18" fillId="0" borderId="25" xfId="0" applyFont="1" applyBorder="1" applyAlignment="1">
      <alignment horizontal="center" vertical="center"/>
    </xf>
    <xf numFmtId="0" fontId="18" fillId="2" borderId="31"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30" xfId="0" applyFont="1" applyFill="1" applyBorder="1" applyAlignment="1">
      <alignment horizontal="center" vertical="center" shrinkToFit="1"/>
    </xf>
    <xf numFmtId="0" fontId="18" fillId="2" borderId="26" xfId="0" applyFont="1" applyFill="1" applyBorder="1" applyAlignment="1">
      <alignment horizontal="center" vertical="center" shrinkToFit="1"/>
    </xf>
    <xf numFmtId="0" fontId="18" fillId="2" borderId="8"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40" xfId="0" applyFont="1" applyFill="1" applyBorder="1" applyAlignment="1">
      <alignment horizontal="center" vertical="center" shrinkToFit="1"/>
    </xf>
    <xf numFmtId="0" fontId="18" fillId="2" borderId="28" xfId="0" applyFont="1" applyFill="1" applyBorder="1" applyAlignment="1">
      <alignment horizontal="center" vertical="center" shrinkToFit="1"/>
    </xf>
    <xf numFmtId="0" fontId="18" fillId="2" borderId="2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36" xfId="0" applyFont="1" applyFill="1" applyBorder="1" applyAlignment="1">
      <alignment horizontal="center" vertical="center"/>
    </xf>
    <xf numFmtId="0" fontId="18" fillId="0" borderId="34" xfId="0" applyFont="1" applyBorder="1" applyAlignment="1">
      <alignment horizontal="center" vertical="center"/>
    </xf>
    <xf numFmtId="0" fontId="18" fillId="2" borderId="38" xfId="0" applyFont="1" applyFill="1" applyBorder="1" applyAlignment="1">
      <alignment horizontal="center" vertical="center" shrinkToFit="1"/>
    </xf>
    <xf numFmtId="0" fontId="18" fillId="2" borderId="33" xfId="0" applyFont="1" applyFill="1" applyBorder="1" applyAlignment="1">
      <alignment horizontal="center" vertical="center" shrinkToFit="1"/>
    </xf>
    <xf numFmtId="0" fontId="18" fillId="2" borderId="21"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39" xfId="0" applyFont="1" applyFill="1" applyBorder="1" applyAlignment="1">
      <alignment horizontal="center" vertical="center"/>
    </xf>
    <xf numFmtId="0" fontId="18" fillId="2" borderId="49"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2" xfId="0" applyFont="1" applyFill="1" applyBorder="1" applyAlignment="1">
      <alignment horizontal="center" vertical="center" shrinkToFit="1"/>
    </xf>
    <xf numFmtId="0" fontId="18" fillId="2" borderId="50" xfId="0" applyFont="1" applyFill="1" applyBorder="1" applyAlignment="1">
      <alignment horizontal="center" vertical="center" shrinkToFit="1"/>
    </xf>
    <xf numFmtId="0" fontId="18" fillId="2" borderId="48" xfId="0" applyFont="1" applyFill="1" applyBorder="1" applyAlignment="1">
      <alignment horizontal="center" vertical="center"/>
    </xf>
    <xf numFmtId="0" fontId="18" fillId="2" borderId="0" xfId="0" applyFont="1" applyFill="1" applyAlignment="1">
      <alignment horizontal="center" vertical="center"/>
    </xf>
    <xf numFmtId="0" fontId="18" fillId="2" borderId="51" xfId="0" applyFont="1" applyFill="1" applyBorder="1" applyAlignment="1">
      <alignment horizontal="center" vertical="center"/>
    </xf>
    <xf numFmtId="0" fontId="18" fillId="0" borderId="29" xfId="0" applyFont="1" applyBorder="1" applyAlignment="1">
      <alignment horizontal="center" vertical="center" textRotation="255"/>
    </xf>
    <xf numFmtId="0" fontId="18" fillId="0" borderId="25" xfId="0" applyFont="1" applyBorder="1" applyAlignment="1">
      <alignment horizontal="center" vertical="center" textRotation="255"/>
    </xf>
    <xf numFmtId="0" fontId="18" fillId="0" borderId="22" xfId="0" applyFont="1" applyBorder="1" applyAlignment="1">
      <alignment horizontal="center" vertical="center" textRotation="255"/>
    </xf>
    <xf numFmtId="0" fontId="18" fillId="0" borderId="18" xfId="0" applyFont="1" applyBorder="1" applyAlignment="1">
      <alignment horizontal="center" vertical="center"/>
    </xf>
    <xf numFmtId="0" fontId="18" fillId="0" borderId="13" xfId="0" applyFont="1" applyBorder="1" applyAlignment="1">
      <alignment horizontal="center" vertical="center"/>
    </xf>
    <xf numFmtId="0" fontId="18" fillId="0" borderId="23" xfId="0" applyFont="1" applyBorder="1" applyAlignment="1">
      <alignment horizontal="center" vertical="center" textRotation="255"/>
    </xf>
    <xf numFmtId="0" fontId="18" fillId="0" borderId="26" xfId="0" applyFont="1" applyBorder="1" applyAlignment="1">
      <alignment horizontal="center" vertical="center" textRotation="255"/>
    </xf>
    <xf numFmtId="0" fontId="18" fillId="0" borderId="14" xfId="0" applyFont="1" applyBorder="1" applyAlignment="1">
      <alignment horizontal="center" vertical="center"/>
    </xf>
    <xf numFmtId="0" fontId="18" fillId="0" borderId="35" xfId="0" applyFont="1" applyBorder="1" applyAlignment="1">
      <alignment horizontal="center" vertical="center"/>
    </xf>
    <xf numFmtId="0" fontId="18" fillId="0" borderId="24" xfId="0" applyFont="1" applyBorder="1" applyAlignment="1">
      <alignment horizontal="center" vertical="center" textRotation="255"/>
    </xf>
    <xf numFmtId="0" fontId="18" fillId="0" borderId="28" xfId="0" applyFont="1" applyBorder="1" applyAlignment="1">
      <alignment horizontal="center" vertical="center" textRotation="255"/>
    </xf>
    <xf numFmtId="0" fontId="18" fillId="0" borderId="27"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36" xfId="0" applyFont="1" applyBorder="1" applyAlignment="1">
      <alignment horizontal="center" vertical="center"/>
    </xf>
    <xf numFmtId="0" fontId="18" fillId="2" borderId="64"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31" fillId="0" borderId="1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0" fillId="2" borderId="0" xfId="0" applyFont="1" applyFill="1" applyAlignment="1">
      <alignment horizontal="center" vertical="center"/>
    </xf>
    <xf numFmtId="0" fontId="19" fillId="0" borderId="42" xfId="0" applyFont="1" applyBorder="1" applyAlignment="1">
      <alignment horizontal="left" vertical="center" shrinkToFit="1"/>
    </xf>
    <xf numFmtId="0" fontId="19" fillId="0" borderId="43" xfId="0" applyFont="1" applyBorder="1" applyAlignment="1">
      <alignment horizontal="left" vertical="center" shrinkToFit="1"/>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0" fontId="18" fillId="2" borderId="61" xfId="0" applyFont="1" applyFill="1" applyBorder="1" applyAlignment="1">
      <alignment horizontal="center" vertical="center"/>
    </xf>
    <xf numFmtId="0" fontId="18" fillId="2" borderId="62" xfId="0" applyFont="1" applyFill="1" applyBorder="1" applyAlignment="1">
      <alignment horizontal="center" vertical="center"/>
    </xf>
    <xf numFmtId="0" fontId="18" fillId="2" borderId="63" xfId="0" applyFont="1" applyFill="1" applyBorder="1" applyAlignment="1">
      <alignment horizontal="center" vertical="center"/>
    </xf>
    <xf numFmtId="0" fontId="18" fillId="0" borderId="54" xfId="0" applyFont="1" applyBorder="1" applyAlignment="1">
      <alignment horizontal="center" vertical="center" wrapText="1"/>
    </xf>
    <xf numFmtId="0" fontId="18" fillId="0" borderId="55" xfId="0" applyFont="1" applyBorder="1" applyAlignment="1">
      <alignment horizontal="center" vertical="center"/>
    </xf>
    <xf numFmtId="0" fontId="18" fillId="2" borderId="56" xfId="0" applyFont="1" applyFill="1" applyBorder="1" applyAlignment="1">
      <alignment horizontal="center" vertical="center" wrapText="1"/>
    </xf>
    <xf numFmtId="0" fontId="18" fillId="2" borderId="57" xfId="0" applyFont="1" applyFill="1" applyBorder="1" applyAlignment="1">
      <alignment horizontal="center" vertical="center" wrapText="1"/>
    </xf>
    <xf numFmtId="0" fontId="18" fillId="2" borderId="58"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2" borderId="9"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31" fillId="0" borderId="54" xfId="0" applyFont="1" applyBorder="1" applyAlignment="1">
      <alignment horizontal="center" vertical="center"/>
    </xf>
    <xf numFmtId="0" fontId="31" fillId="0" borderId="55" xfId="0" applyFont="1" applyBorder="1" applyAlignment="1">
      <alignment horizontal="center" vertical="center"/>
    </xf>
    <xf numFmtId="0" fontId="18" fillId="2" borderId="56" xfId="0" applyFont="1" applyFill="1" applyBorder="1" applyAlignment="1">
      <alignment horizontal="center" vertical="center"/>
    </xf>
    <xf numFmtId="0" fontId="18" fillId="2" borderId="57" xfId="0" applyFont="1" applyFill="1" applyBorder="1" applyAlignment="1">
      <alignment horizontal="center" vertical="center"/>
    </xf>
    <xf numFmtId="0" fontId="18" fillId="2" borderId="58" xfId="0" applyFont="1" applyFill="1" applyBorder="1" applyAlignment="1">
      <alignment horizontal="center" vertical="center"/>
    </xf>
    <xf numFmtId="0" fontId="21" fillId="0" borderId="0" xfId="0" applyFont="1" applyAlignment="1">
      <alignment horizontal="right" vertical="center" shrinkToFit="1"/>
    </xf>
    <xf numFmtId="0" fontId="21" fillId="0" borderId="0" xfId="0" applyFont="1" applyAlignment="1">
      <alignment horizontal="center" vertical="center" shrinkToFit="1"/>
    </xf>
    <xf numFmtId="0" fontId="30" fillId="2" borderId="0" xfId="0" applyFont="1" applyFill="1" applyAlignment="1">
      <alignment horizontal="left" vertical="center"/>
    </xf>
    <xf numFmtId="0" fontId="18" fillId="2" borderId="29" xfId="0" applyFont="1" applyFill="1" applyBorder="1" applyAlignment="1">
      <alignment horizontal="center" vertical="center" textRotation="255"/>
    </xf>
    <xf numFmtId="0" fontId="18" fillId="2" borderId="25" xfId="0" applyFont="1" applyFill="1" applyBorder="1" applyAlignment="1">
      <alignment horizontal="center" vertical="center" textRotation="255"/>
    </xf>
    <xf numFmtId="0" fontId="18" fillId="2" borderId="29" xfId="0" applyFont="1" applyFill="1" applyBorder="1" applyAlignment="1">
      <alignment horizontal="center" vertical="center"/>
    </xf>
    <xf numFmtId="0" fontId="18" fillId="2" borderId="25" xfId="0" applyFont="1" applyFill="1" applyBorder="1" applyAlignment="1">
      <alignment horizontal="center" vertical="center"/>
    </xf>
    <xf numFmtId="0" fontId="21" fillId="0" borderId="12" xfId="0" applyFont="1" applyBorder="1" applyAlignment="1">
      <alignment horizontal="left" vertical="center"/>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18" fillId="0" borderId="1" xfId="0" applyFont="1" applyBorder="1" applyAlignment="1">
      <alignment horizontal="center" vertical="center" shrinkToFit="1"/>
    </xf>
    <xf numFmtId="0" fontId="18" fillId="0" borderId="2" xfId="0" applyFont="1" applyBorder="1" applyAlignment="1">
      <alignment horizontal="center" vertical="center" shrinkToFit="1"/>
    </xf>
    <xf numFmtId="0" fontId="18" fillId="2" borderId="3"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4" xfId="0" applyFont="1" applyFill="1" applyBorder="1" applyAlignment="1">
      <alignment horizontal="center" vertical="center" wrapText="1"/>
    </xf>
    <xf numFmtId="0" fontId="18" fillId="2" borderId="34" xfId="0" applyFont="1" applyFill="1" applyBorder="1" applyAlignment="1">
      <alignment horizontal="center" vertical="center"/>
    </xf>
    <xf numFmtId="0" fontId="33" fillId="0" borderId="0" xfId="0" applyFont="1" applyAlignment="1">
      <alignment horizontal="center" vertical="center" wrapText="1"/>
    </xf>
    <xf numFmtId="0" fontId="19" fillId="0" borderId="1" xfId="0" applyFont="1" applyBorder="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18" fillId="0" borderId="45"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7" xfId="0" applyFont="1" applyBorder="1" applyAlignment="1">
      <alignment horizontal="center" vertical="center" wrapText="1"/>
    </xf>
    <xf numFmtId="0" fontId="18" fillId="2" borderId="44" xfId="0" applyFont="1" applyFill="1" applyBorder="1" applyAlignment="1">
      <alignment horizontal="center" vertical="center" shrinkToFit="1"/>
    </xf>
    <xf numFmtId="0" fontId="18" fillId="2" borderId="47" xfId="0" applyFont="1" applyFill="1" applyBorder="1" applyAlignment="1">
      <alignment horizontal="center" vertical="center" shrinkToFit="1"/>
    </xf>
    <xf numFmtId="0" fontId="16" fillId="0" borderId="44" xfId="0" applyFont="1" applyBorder="1" applyAlignment="1">
      <alignment horizontal="center" vertical="center" wrapText="1"/>
    </xf>
    <xf numFmtId="0" fontId="16" fillId="0" borderId="47" xfId="0" applyFont="1" applyBorder="1" applyAlignment="1">
      <alignment horizontal="center" vertical="center" wrapText="1"/>
    </xf>
    <xf numFmtId="0" fontId="18" fillId="2" borderId="44" xfId="0" applyFont="1" applyFill="1" applyBorder="1" applyAlignment="1">
      <alignment horizontal="center" vertical="center" wrapText="1"/>
    </xf>
    <xf numFmtId="0" fontId="18" fillId="2" borderId="52" xfId="0" applyFont="1" applyFill="1" applyBorder="1" applyAlignment="1">
      <alignment horizontal="center" vertical="center" wrapText="1"/>
    </xf>
    <xf numFmtId="0" fontId="18" fillId="2" borderId="47" xfId="0" applyFont="1" applyFill="1" applyBorder="1" applyAlignment="1">
      <alignment horizontal="center" vertical="center" wrapText="1"/>
    </xf>
    <xf numFmtId="0" fontId="18" fillId="2" borderId="53" xfId="0" applyFont="1" applyFill="1" applyBorder="1" applyAlignment="1">
      <alignment horizontal="center" vertical="center" wrapText="1"/>
    </xf>
    <xf numFmtId="0" fontId="32" fillId="0" borderId="44" xfId="0" applyFont="1" applyBorder="1" applyAlignment="1">
      <alignment horizontal="center" vertical="center" wrapText="1"/>
    </xf>
    <xf numFmtId="0" fontId="32" fillId="0" borderId="47" xfId="0" applyFont="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21" fillId="2" borderId="0" xfId="0" applyFont="1" applyFill="1" applyAlignment="1">
      <alignment horizontal="left" vertical="center"/>
    </xf>
    <xf numFmtId="0" fontId="26" fillId="0" borderId="0" xfId="1" applyFont="1" applyBorder="1" applyAlignment="1">
      <alignment horizontal="left" vertical="center"/>
    </xf>
    <xf numFmtId="0" fontId="25" fillId="0" borderId="10" xfId="0" applyFont="1" applyBorder="1" applyAlignment="1">
      <alignment horizontal="center" vertical="center" shrinkToFit="1"/>
    </xf>
    <xf numFmtId="0" fontId="25" fillId="0" borderId="10" xfId="0" applyFont="1" applyBorder="1" applyAlignment="1">
      <alignment horizontal="center" vertical="center"/>
    </xf>
    <xf numFmtId="0" fontId="22" fillId="0" borderId="0" xfId="0" applyFont="1" applyAlignment="1">
      <alignment horizontal="left" vertical="center" wrapText="1"/>
    </xf>
    <xf numFmtId="0" fontId="21" fillId="0" borderId="19" xfId="0" applyFont="1" applyBorder="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176" fontId="6" fillId="0" borderId="0" xfId="0" applyNumberFormat="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cellXfs>
  <cellStyles count="4">
    <cellStyle name="ハイパーリンク" xfId="1" builtinId="8"/>
    <cellStyle name="標準" xfId="0" builtinId="0"/>
    <cellStyle name="標準 4" xfId="2" xr:uid="{00000000-0005-0000-0000-000002000000}"/>
    <cellStyle name="標準_全体名簿" xfId="3" xr:uid="{00000000-0005-0000-0000-000003000000}"/>
  </cellStyles>
  <dxfs count="5">
    <dxf>
      <font>
        <color theme="0"/>
      </font>
    </dxf>
    <dxf>
      <font>
        <color theme="0"/>
      </font>
    </dxf>
    <dxf>
      <font>
        <color theme="0"/>
      </font>
    </dxf>
    <dxf>
      <font>
        <color theme="0"/>
      </font>
    </dxf>
    <dxf>
      <font>
        <color theme="0"/>
      </font>
    </dxf>
  </dxfs>
  <tableStyles count="0" defaultTableStyle="TableStyleMedium2" defaultPivotStyle="PivotStyleLight16"/>
  <colors>
    <mruColors>
      <color rgb="FF99FF66"/>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23</xdr:col>
      <xdr:colOff>108858</xdr:colOff>
      <xdr:row>2</xdr:row>
      <xdr:rowOff>239484</xdr:rowOff>
    </xdr:from>
    <xdr:to>
      <xdr:col>23</xdr:col>
      <xdr:colOff>620487</xdr:colOff>
      <xdr:row>3</xdr:row>
      <xdr:rowOff>272142</xdr:rowOff>
    </xdr:to>
    <xdr:sp macro="" textlink="">
      <xdr:nvSpPr>
        <xdr:cNvPr id="2" name="矢印: 左 1">
          <a:extLst>
            <a:ext uri="{FF2B5EF4-FFF2-40B4-BE49-F238E27FC236}">
              <a16:creationId xmlns:a16="http://schemas.microsoft.com/office/drawing/2014/main" id="{2741AF6E-208D-7E63-1BE3-8411E34E8141}"/>
            </a:ext>
          </a:extLst>
        </xdr:cNvPr>
        <xdr:cNvSpPr/>
      </xdr:nvSpPr>
      <xdr:spPr>
        <a:xfrm>
          <a:off x="16219715" y="598713"/>
          <a:ext cx="511629" cy="5334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87085</xdr:colOff>
      <xdr:row>4</xdr:row>
      <xdr:rowOff>283026</xdr:rowOff>
    </xdr:from>
    <xdr:to>
      <xdr:col>23</xdr:col>
      <xdr:colOff>620486</xdr:colOff>
      <xdr:row>5</xdr:row>
      <xdr:rowOff>261256</xdr:rowOff>
    </xdr:to>
    <xdr:sp macro="" textlink="">
      <xdr:nvSpPr>
        <xdr:cNvPr id="3" name="矢印: 左 2">
          <a:extLst>
            <a:ext uri="{FF2B5EF4-FFF2-40B4-BE49-F238E27FC236}">
              <a16:creationId xmlns:a16="http://schemas.microsoft.com/office/drawing/2014/main" id="{F8E5EA2D-40E9-413D-BD66-39F3EB85F76B}"/>
            </a:ext>
          </a:extLst>
        </xdr:cNvPr>
        <xdr:cNvSpPr/>
      </xdr:nvSpPr>
      <xdr:spPr>
        <a:xfrm>
          <a:off x="16197942" y="1643740"/>
          <a:ext cx="533401" cy="478973"/>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tou-yuuya@oen.ed.j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AC503-248C-4BA3-B6C4-7CBD480B5A27}">
  <dimension ref="B1:B17"/>
  <sheetViews>
    <sheetView tabSelected="1" view="pageBreakPreview" zoomScaleNormal="100" zoomScaleSheetLayoutView="100" workbookViewId="0">
      <selection activeCell="B5" sqref="B5"/>
    </sheetView>
  </sheetViews>
  <sheetFormatPr defaultRowHeight="18.75"/>
  <cols>
    <col min="2" max="2" width="98.25" style="16" customWidth="1"/>
  </cols>
  <sheetData>
    <row r="1" spans="2:2" ht="21">
      <c r="B1" s="18" t="s">
        <v>78</v>
      </c>
    </row>
    <row r="3" spans="2:2">
      <c r="B3" s="17" t="s">
        <v>76</v>
      </c>
    </row>
    <row r="4" spans="2:2">
      <c r="B4" s="17" t="s">
        <v>74</v>
      </c>
    </row>
    <row r="5" spans="2:2" ht="31.5">
      <c r="B5" s="19" t="s">
        <v>75</v>
      </c>
    </row>
    <row r="6" spans="2:2" ht="84.75" customHeight="1">
      <c r="B6" s="19" t="s">
        <v>77</v>
      </c>
    </row>
    <row r="7" spans="2:2">
      <c r="B7" s="17" t="s">
        <v>79</v>
      </c>
    </row>
    <row r="8" spans="2:2" ht="33" customHeight="1">
      <c r="B8" s="21" t="s">
        <v>85</v>
      </c>
    </row>
    <row r="10" spans="2:2" ht="21">
      <c r="B10" s="18" t="s">
        <v>80</v>
      </c>
    </row>
    <row r="11" spans="2:2">
      <c r="B11" s="17" t="s">
        <v>81</v>
      </c>
    </row>
    <row r="12" spans="2:2">
      <c r="B12" s="17" t="s">
        <v>82</v>
      </c>
    </row>
    <row r="13" spans="2:2">
      <c r="B13" s="17" t="s">
        <v>83</v>
      </c>
    </row>
    <row r="14" spans="2:2">
      <c r="B14" s="17"/>
    </row>
    <row r="15" spans="2:2">
      <c r="B15" s="20" t="s">
        <v>84</v>
      </c>
    </row>
    <row r="16" spans="2:2">
      <c r="B16" s="17"/>
    </row>
    <row r="17" spans="2:2">
      <c r="B17" s="17"/>
    </row>
  </sheetData>
  <phoneticPr fontId="2"/>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8"/>
  <sheetViews>
    <sheetView view="pageBreakPreview" zoomScale="75" zoomScaleNormal="100" zoomScaleSheetLayoutView="75" workbookViewId="0">
      <selection activeCell="AK28" sqref="AK28"/>
    </sheetView>
  </sheetViews>
  <sheetFormatPr defaultRowHeight="18.75"/>
  <cols>
    <col min="1" max="1" width="5.875" customWidth="1"/>
    <col min="2" max="2" width="19.125" customWidth="1"/>
    <col min="3" max="3" width="19.75" customWidth="1"/>
    <col min="4" max="4" width="20.375" customWidth="1"/>
    <col min="5" max="6" width="4.625" customWidth="1"/>
    <col min="7" max="7" width="5.875" customWidth="1"/>
    <col min="8" max="8" width="20.375" customWidth="1"/>
    <col min="9" max="9" width="28.5" customWidth="1"/>
    <col min="10" max="10" width="14.25" customWidth="1"/>
    <col min="11" max="11" width="4.625" customWidth="1"/>
    <col min="12" max="12" width="7.875" customWidth="1"/>
    <col min="13" max="13" width="5.375" customWidth="1"/>
    <col min="14" max="14" width="12.5" customWidth="1"/>
    <col min="15" max="15" width="25.75" customWidth="1"/>
    <col min="16" max="17" width="5.375" customWidth="1"/>
    <col min="18" max="18" width="20.125" customWidth="1"/>
    <col min="19" max="19" width="12.875" customWidth="1"/>
    <col min="20" max="20" width="5.375" customWidth="1"/>
    <col min="21" max="21" width="8.125" bestFit="1" customWidth="1"/>
    <col min="22" max="22" width="5.5" bestFit="1" customWidth="1"/>
    <col min="23" max="23" width="28.875" customWidth="1"/>
    <col min="24" max="24" width="6.75" customWidth="1"/>
    <col min="27" max="27" width="11.75" customWidth="1"/>
  </cols>
  <sheetData>
    <row r="1" spans="1:28" ht="31.15" customHeight="1">
      <c r="A1" s="121" t="s">
        <v>105</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row>
    <row r="2" spans="1:28" s="15" customFormat="1" ht="7.15" customHeight="1" thickBot="1">
      <c r="A2" s="23"/>
      <c r="B2" s="23"/>
      <c r="C2" s="23"/>
      <c r="D2" s="23"/>
      <c r="E2" s="23"/>
      <c r="F2" s="23"/>
      <c r="G2" s="23"/>
      <c r="H2" s="23"/>
      <c r="I2" s="23"/>
      <c r="J2" s="23"/>
      <c r="K2" s="23"/>
      <c r="L2" s="23"/>
      <c r="M2" s="24"/>
      <c r="N2" s="24"/>
      <c r="O2" s="24"/>
      <c r="P2" s="24"/>
      <c r="Q2" s="24"/>
      <c r="R2" s="24"/>
      <c r="S2" s="24"/>
      <c r="T2" s="24"/>
      <c r="U2" s="25"/>
      <c r="V2" s="25"/>
      <c r="W2" s="25"/>
      <c r="X2" s="25"/>
      <c r="Y2" s="25"/>
      <c r="Z2" s="25"/>
      <c r="AA2" s="25"/>
      <c r="AB2" s="25"/>
    </row>
    <row r="3" spans="1:28" s="15" customFormat="1" ht="39.6" customHeight="1">
      <c r="A3" s="100" t="s">
        <v>1</v>
      </c>
      <c r="B3" s="101"/>
      <c r="C3" s="102"/>
      <c r="D3" s="103"/>
      <c r="E3" s="103"/>
      <c r="F3" s="103"/>
      <c r="G3" s="103"/>
      <c r="H3" s="103"/>
      <c r="I3" s="103"/>
      <c r="J3" s="103"/>
      <c r="K3" s="104"/>
      <c r="L3" s="24"/>
      <c r="M3" s="90" t="s">
        <v>96</v>
      </c>
      <c r="N3" s="91"/>
      <c r="O3" s="92"/>
      <c r="P3" s="93"/>
      <c r="Q3" s="93"/>
      <c r="R3" s="93"/>
      <c r="S3" s="93"/>
      <c r="T3" s="93"/>
      <c r="U3" s="93"/>
      <c r="V3" s="93"/>
      <c r="W3" s="94"/>
      <c r="X3" s="122" t="s">
        <v>93</v>
      </c>
      <c r="Y3" s="123"/>
      <c r="Z3" s="123"/>
      <c r="AA3" s="123"/>
      <c r="AB3" s="25"/>
    </row>
    <row r="4" spans="1:28" s="15" customFormat="1" ht="39.6" customHeight="1" thickBot="1">
      <c r="A4" s="85" t="s">
        <v>86</v>
      </c>
      <c r="B4" s="86"/>
      <c r="C4" s="87" t="s">
        <v>104</v>
      </c>
      <c r="D4" s="88"/>
      <c r="E4" s="88"/>
      <c r="F4" s="88"/>
      <c r="G4" s="88"/>
      <c r="H4" s="88"/>
      <c r="I4" s="88"/>
      <c r="J4" s="88"/>
      <c r="K4" s="89"/>
      <c r="L4" s="24"/>
      <c r="M4" s="95" t="s">
        <v>97</v>
      </c>
      <c r="N4" s="96"/>
      <c r="O4" s="97" t="s">
        <v>101</v>
      </c>
      <c r="P4" s="98"/>
      <c r="Q4" s="98"/>
      <c r="R4" s="98"/>
      <c r="S4" s="98"/>
      <c r="T4" s="98"/>
      <c r="U4" s="98"/>
      <c r="V4" s="98"/>
      <c r="W4" s="99"/>
      <c r="X4" s="122"/>
      <c r="Y4" s="123"/>
      <c r="Z4" s="123"/>
      <c r="AA4" s="123"/>
      <c r="AB4" s="25"/>
    </row>
    <row r="5" spans="1:28" s="15" customFormat="1" ht="39.6" customHeight="1" thickBot="1">
      <c r="A5" s="78" t="s">
        <v>106</v>
      </c>
      <c r="B5" s="79"/>
      <c r="C5" s="79"/>
      <c r="D5" s="79"/>
      <c r="E5" s="75" t="s">
        <v>100</v>
      </c>
      <c r="F5" s="76"/>
      <c r="G5" s="76"/>
      <c r="H5" s="76"/>
      <c r="I5" s="76"/>
      <c r="J5" s="76"/>
      <c r="K5" s="77"/>
      <c r="L5" s="24"/>
      <c r="M5" s="90" t="s">
        <v>98</v>
      </c>
      <c r="N5" s="91"/>
      <c r="O5" s="92"/>
      <c r="P5" s="93"/>
      <c r="Q5" s="93"/>
      <c r="R5" s="93"/>
      <c r="S5" s="93"/>
      <c r="T5" s="93"/>
      <c r="U5" s="93"/>
      <c r="V5" s="93"/>
      <c r="W5" s="94"/>
      <c r="X5" s="124" t="s">
        <v>94</v>
      </c>
      <c r="Y5" s="124"/>
      <c r="Z5" s="124"/>
      <c r="AA5" s="124"/>
      <c r="AB5" s="25"/>
    </row>
    <row r="6" spans="1:28" s="15" customFormat="1" ht="39.6" customHeight="1" thickBot="1">
      <c r="L6" s="24"/>
      <c r="M6" s="115" t="s">
        <v>99</v>
      </c>
      <c r="N6" s="116"/>
      <c r="O6" s="117"/>
      <c r="P6" s="118"/>
      <c r="Q6" s="118"/>
      <c r="R6" s="118"/>
      <c r="S6" s="118"/>
      <c r="T6" s="118"/>
      <c r="U6" s="118"/>
      <c r="V6" s="118"/>
      <c r="W6" s="119"/>
      <c r="X6" s="124"/>
      <c r="Y6" s="124"/>
      <c r="Z6" s="124"/>
      <c r="AA6" s="124"/>
      <c r="AB6" s="25"/>
    </row>
    <row r="7" spans="1:28" s="15" customFormat="1" ht="21" customHeight="1">
      <c r="A7" s="112" t="s">
        <v>89</v>
      </c>
      <c r="B7" s="113"/>
      <c r="C7" s="113"/>
      <c r="D7" s="113"/>
      <c r="E7" s="113"/>
      <c r="F7" s="113"/>
      <c r="G7" s="113"/>
      <c r="H7" s="113"/>
      <c r="I7" s="113"/>
      <c r="J7" s="113"/>
      <c r="K7" s="114"/>
      <c r="L7" s="24"/>
      <c r="M7" s="125" t="s">
        <v>95</v>
      </c>
      <c r="N7" s="126"/>
      <c r="O7" s="131" t="s">
        <v>2</v>
      </c>
      <c r="P7" s="129"/>
      <c r="Q7" s="129"/>
      <c r="R7" s="129"/>
      <c r="S7" s="137" t="s">
        <v>32</v>
      </c>
      <c r="T7" s="137"/>
      <c r="U7" s="133"/>
      <c r="V7" s="133"/>
      <c r="W7" s="134"/>
      <c r="AB7" s="25"/>
    </row>
    <row r="8" spans="1:28" s="15" customFormat="1" ht="21" customHeight="1" thickBot="1">
      <c r="A8" s="146" t="s">
        <v>91</v>
      </c>
      <c r="B8" s="147"/>
      <c r="C8" s="147"/>
      <c r="D8" s="147"/>
      <c r="E8" s="147"/>
      <c r="F8" s="147"/>
      <c r="G8" s="147"/>
      <c r="H8" s="147"/>
      <c r="I8" s="147"/>
      <c r="J8" s="147"/>
      <c r="K8" s="148"/>
      <c r="L8" s="24"/>
      <c r="M8" s="127"/>
      <c r="N8" s="128"/>
      <c r="O8" s="132"/>
      <c r="P8" s="130"/>
      <c r="Q8" s="130"/>
      <c r="R8" s="130"/>
      <c r="S8" s="138"/>
      <c r="T8" s="138"/>
      <c r="U8" s="135"/>
      <c r="V8" s="135"/>
      <c r="W8" s="136"/>
      <c r="X8" s="25"/>
      <c r="Y8" s="25"/>
      <c r="Z8" s="25"/>
      <c r="AA8" s="25"/>
      <c r="AB8" s="25"/>
    </row>
    <row r="9" spans="1:28" s="15" customFormat="1" ht="21" customHeight="1">
      <c r="A9" s="112" t="s">
        <v>90</v>
      </c>
      <c r="B9" s="113"/>
      <c r="C9" s="113"/>
      <c r="D9" s="113"/>
      <c r="E9" s="113"/>
      <c r="F9" s="113"/>
      <c r="G9" s="113"/>
      <c r="H9" s="113"/>
      <c r="I9" s="113"/>
      <c r="J9" s="113"/>
      <c r="K9" s="114"/>
      <c r="L9" s="24"/>
      <c r="M9" s="25"/>
      <c r="N9" s="25"/>
      <c r="O9" s="25"/>
      <c r="P9" s="25"/>
      <c r="Q9" s="25"/>
      <c r="R9" s="25"/>
      <c r="S9" s="25"/>
      <c r="T9" s="25"/>
      <c r="U9" s="25"/>
      <c r="V9" s="25"/>
      <c r="W9" s="25"/>
      <c r="X9" s="25"/>
      <c r="Y9" s="25"/>
      <c r="Z9" s="25"/>
      <c r="AA9" s="25"/>
      <c r="AB9" s="25"/>
    </row>
    <row r="10" spans="1:28" s="15" customFormat="1" ht="21" customHeight="1" thickBot="1">
      <c r="A10" s="146" t="s">
        <v>92</v>
      </c>
      <c r="B10" s="147"/>
      <c r="C10" s="147"/>
      <c r="D10" s="147"/>
      <c r="E10" s="147"/>
      <c r="F10" s="147"/>
      <c r="G10" s="147"/>
      <c r="H10" s="147"/>
      <c r="I10" s="147"/>
      <c r="J10" s="147"/>
      <c r="K10" s="148"/>
      <c r="L10" s="24"/>
      <c r="M10" s="25"/>
      <c r="N10" s="25"/>
      <c r="O10" s="25"/>
      <c r="P10" s="25"/>
      <c r="Q10" s="25"/>
      <c r="R10" s="25"/>
      <c r="S10" s="25"/>
      <c r="T10" s="25"/>
      <c r="U10" s="25"/>
      <c r="V10" s="25"/>
      <c r="W10" s="25"/>
      <c r="X10" s="25"/>
      <c r="Y10" s="25"/>
      <c r="Z10" s="25"/>
      <c r="AA10" s="25"/>
      <c r="AB10" s="25"/>
    </row>
    <row r="11" spans="1:28" s="15" customFormat="1" ht="11.45" customHeight="1">
      <c r="A11" s="31"/>
      <c r="B11" s="31"/>
      <c r="C11" s="31"/>
      <c r="D11" s="31"/>
      <c r="E11" s="31"/>
      <c r="F11" s="31"/>
      <c r="G11" s="31"/>
      <c r="H11" s="31"/>
      <c r="I11" s="31"/>
      <c r="J11" s="31"/>
      <c r="K11" s="31"/>
      <c r="L11" s="24"/>
      <c r="M11" s="25"/>
      <c r="N11" s="25"/>
      <c r="O11" s="25"/>
      <c r="P11" s="25"/>
      <c r="Q11" s="25"/>
      <c r="R11" s="25"/>
      <c r="S11" s="25"/>
      <c r="T11" s="25"/>
      <c r="U11" s="25"/>
      <c r="V11" s="25"/>
      <c r="W11" s="25"/>
      <c r="X11" s="25"/>
      <c r="Y11" s="25"/>
      <c r="Z11" s="25"/>
      <c r="AA11" s="25"/>
      <c r="AB11" s="25"/>
    </row>
    <row r="12" spans="1:28" s="15" customFormat="1" ht="36.6" customHeight="1">
      <c r="A12" s="145" t="s">
        <v>87</v>
      </c>
      <c r="B12" s="145"/>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row>
    <row r="13" spans="1:28" s="15" customFormat="1" ht="9.6" customHeight="1">
      <c r="A13" s="25"/>
      <c r="B13" s="25"/>
      <c r="C13" s="25"/>
      <c r="D13" s="25"/>
      <c r="E13" s="25"/>
      <c r="F13" s="25"/>
      <c r="G13" s="25"/>
      <c r="H13" s="25"/>
      <c r="I13" s="25"/>
      <c r="J13" s="25"/>
      <c r="K13" s="25"/>
      <c r="L13" s="24"/>
      <c r="M13" s="24"/>
      <c r="N13" s="24"/>
      <c r="O13" s="24"/>
      <c r="P13" s="24"/>
      <c r="Q13" s="24"/>
      <c r="R13" s="24"/>
      <c r="S13" s="24"/>
      <c r="T13" s="24"/>
      <c r="U13" s="24"/>
      <c r="V13" s="24"/>
      <c r="W13" s="25"/>
      <c r="X13" s="25"/>
      <c r="Y13" s="25"/>
      <c r="Z13" s="25"/>
      <c r="AA13" s="25"/>
      <c r="AB13" s="25"/>
    </row>
    <row r="14" spans="1:28" s="15" customFormat="1" ht="27" thickBot="1">
      <c r="A14" s="143" t="s">
        <v>33</v>
      </c>
      <c r="B14" s="143"/>
      <c r="C14" s="143"/>
      <c r="D14" s="143"/>
      <c r="E14" s="143"/>
      <c r="F14" s="26"/>
      <c r="G14" s="143" t="s">
        <v>67</v>
      </c>
      <c r="H14" s="143"/>
      <c r="I14" s="143"/>
      <c r="J14" s="143"/>
      <c r="K14" s="143"/>
      <c r="L14" s="25"/>
      <c r="M14" s="144" t="s">
        <v>34</v>
      </c>
      <c r="N14" s="144"/>
      <c r="O14" s="144"/>
      <c r="P14" s="144"/>
      <c r="Q14" s="144"/>
      <c r="R14" s="144"/>
      <c r="S14" s="144"/>
      <c r="T14" s="144"/>
      <c r="U14" s="144" t="s">
        <v>68</v>
      </c>
      <c r="V14" s="144"/>
      <c r="W14" s="144"/>
      <c r="X14" s="144"/>
      <c r="Y14" s="144"/>
      <c r="Z14" s="144"/>
      <c r="AA14" s="144"/>
      <c r="AB14" s="144"/>
    </row>
    <row r="15" spans="1:28" s="15" customFormat="1" ht="15" customHeight="1">
      <c r="A15" s="62" t="s">
        <v>3</v>
      </c>
      <c r="B15" s="64" t="s">
        <v>20</v>
      </c>
      <c r="C15" s="67"/>
      <c r="D15" s="67"/>
      <c r="E15" s="69" t="s">
        <v>4</v>
      </c>
      <c r="F15" s="27"/>
      <c r="G15" s="62" t="s">
        <v>3</v>
      </c>
      <c r="H15" s="64" t="s">
        <v>1</v>
      </c>
      <c r="I15" s="67"/>
      <c r="J15" s="67"/>
      <c r="K15" s="69" t="s">
        <v>4</v>
      </c>
      <c r="L15" s="24"/>
      <c r="M15" s="62" t="s">
        <v>3</v>
      </c>
      <c r="N15" s="63" t="s">
        <v>6</v>
      </c>
      <c r="O15" s="64"/>
      <c r="P15" s="65" t="s">
        <v>4</v>
      </c>
      <c r="Q15" s="64" t="s">
        <v>21</v>
      </c>
      <c r="R15" s="67"/>
      <c r="S15" s="68"/>
      <c r="T15" s="69" t="s">
        <v>4</v>
      </c>
      <c r="U15" s="62" t="s">
        <v>3</v>
      </c>
      <c r="V15" s="63" t="s">
        <v>6</v>
      </c>
      <c r="W15" s="64"/>
      <c r="X15" s="65" t="s">
        <v>4</v>
      </c>
      <c r="Y15" s="64" t="s">
        <v>6</v>
      </c>
      <c r="Z15" s="67"/>
      <c r="AA15" s="68"/>
      <c r="AB15" s="69" t="s">
        <v>4</v>
      </c>
    </row>
    <row r="16" spans="1:28" s="15" customFormat="1" ht="15.6" customHeight="1">
      <c r="A16" s="61"/>
      <c r="B16" s="72" t="s">
        <v>5</v>
      </c>
      <c r="C16" s="73"/>
      <c r="D16" s="73"/>
      <c r="E16" s="70"/>
      <c r="F16" s="27"/>
      <c r="G16" s="61"/>
      <c r="H16" s="72" t="s">
        <v>5</v>
      </c>
      <c r="I16" s="73"/>
      <c r="J16" s="73"/>
      <c r="K16" s="70"/>
      <c r="L16" s="24"/>
      <c r="M16" s="61"/>
      <c r="N16" s="71" t="s">
        <v>5</v>
      </c>
      <c r="O16" s="72"/>
      <c r="P16" s="66"/>
      <c r="Q16" s="72" t="s">
        <v>5</v>
      </c>
      <c r="R16" s="73"/>
      <c r="S16" s="74"/>
      <c r="T16" s="70"/>
      <c r="U16" s="61"/>
      <c r="V16" s="71" t="s">
        <v>5</v>
      </c>
      <c r="W16" s="72"/>
      <c r="X16" s="66"/>
      <c r="Y16" s="72" t="s">
        <v>5</v>
      </c>
      <c r="Z16" s="73"/>
      <c r="AA16" s="74"/>
      <c r="AB16" s="70"/>
    </row>
    <row r="17" spans="1:28" s="15" customFormat="1" ht="17.45" customHeight="1">
      <c r="A17" s="108">
        <v>1</v>
      </c>
      <c r="B17" s="35"/>
      <c r="C17" s="38"/>
      <c r="D17" s="38"/>
      <c r="E17" s="55"/>
      <c r="F17" s="27"/>
      <c r="G17" s="60">
        <v>1</v>
      </c>
      <c r="H17" s="35"/>
      <c r="I17" s="38"/>
      <c r="J17" s="38"/>
      <c r="K17" s="55"/>
      <c r="L17" s="24"/>
      <c r="M17" s="60">
        <v>1</v>
      </c>
      <c r="N17" s="34"/>
      <c r="O17" s="35"/>
      <c r="P17" s="36"/>
      <c r="Q17" s="35"/>
      <c r="R17" s="38"/>
      <c r="S17" s="39"/>
      <c r="T17" s="40"/>
      <c r="U17" s="60">
        <v>1</v>
      </c>
      <c r="V17" s="34"/>
      <c r="W17" s="35"/>
      <c r="X17" s="36"/>
      <c r="Y17" s="35"/>
      <c r="Z17" s="38"/>
      <c r="AA17" s="39"/>
      <c r="AB17" s="40"/>
    </row>
    <row r="18" spans="1:28" s="15" customFormat="1" ht="16.899999999999999" customHeight="1">
      <c r="A18" s="109"/>
      <c r="B18" s="42"/>
      <c r="C18" s="42"/>
      <c r="D18" s="43"/>
      <c r="E18" s="41"/>
      <c r="F18" s="27"/>
      <c r="G18" s="61"/>
      <c r="H18" s="42"/>
      <c r="I18" s="42"/>
      <c r="J18" s="43"/>
      <c r="K18" s="41"/>
      <c r="L18" s="24"/>
      <c r="M18" s="61"/>
      <c r="N18" s="42"/>
      <c r="O18" s="43"/>
      <c r="P18" s="37"/>
      <c r="Q18" s="43"/>
      <c r="R18" s="44"/>
      <c r="S18" s="45"/>
      <c r="T18" s="41"/>
      <c r="U18" s="61"/>
      <c r="V18" s="42"/>
      <c r="W18" s="43"/>
      <c r="X18" s="37"/>
      <c r="Y18" s="43"/>
      <c r="Z18" s="44"/>
      <c r="AA18" s="45"/>
      <c r="AB18" s="41"/>
    </row>
    <row r="19" spans="1:28" s="15" customFormat="1" ht="16.899999999999999" customHeight="1">
      <c r="A19" s="108">
        <v>2</v>
      </c>
      <c r="B19" s="34"/>
      <c r="C19" s="34"/>
      <c r="D19" s="35"/>
      <c r="E19" s="55"/>
      <c r="F19" s="27"/>
      <c r="G19" s="60">
        <v>2</v>
      </c>
      <c r="H19" s="34"/>
      <c r="I19" s="34"/>
      <c r="J19" s="35"/>
      <c r="K19" s="55"/>
      <c r="L19" s="24"/>
      <c r="M19" s="60">
        <v>2</v>
      </c>
      <c r="N19" s="34"/>
      <c r="O19" s="35"/>
      <c r="P19" s="36"/>
      <c r="Q19" s="35"/>
      <c r="R19" s="38"/>
      <c r="S19" s="39"/>
      <c r="T19" s="40"/>
      <c r="U19" s="60">
        <v>2</v>
      </c>
      <c r="V19" s="34"/>
      <c r="W19" s="35"/>
      <c r="X19" s="36"/>
      <c r="Y19" s="35"/>
      <c r="Z19" s="38"/>
      <c r="AA19" s="39"/>
      <c r="AB19" s="40"/>
    </row>
    <row r="20" spans="1:28" s="15" customFormat="1" ht="16.899999999999999" customHeight="1">
      <c r="A20" s="109"/>
      <c r="B20" s="42"/>
      <c r="C20" s="42"/>
      <c r="D20" s="43"/>
      <c r="E20" s="41"/>
      <c r="F20" s="27"/>
      <c r="G20" s="61"/>
      <c r="H20" s="42"/>
      <c r="I20" s="42"/>
      <c r="J20" s="43"/>
      <c r="K20" s="41"/>
      <c r="L20" s="24"/>
      <c r="M20" s="61"/>
      <c r="N20" s="42"/>
      <c r="O20" s="43"/>
      <c r="P20" s="37"/>
      <c r="Q20" s="43"/>
      <c r="R20" s="44"/>
      <c r="S20" s="45"/>
      <c r="T20" s="41"/>
      <c r="U20" s="61"/>
      <c r="V20" s="42"/>
      <c r="W20" s="43"/>
      <c r="X20" s="37"/>
      <c r="Y20" s="43"/>
      <c r="Z20" s="44"/>
      <c r="AA20" s="45"/>
      <c r="AB20" s="41"/>
    </row>
    <row r="21" spans="1:28" s="15" customFormat="1" ht="16.899999999999999" customHeight="1">
      <c r="A21" s="108">
        <v>3</v>
      </c>
      <c r="B21" s="35"/>
      <c r="C21" s="38"/>
      <c r="D21" s="38"/>
      <c r="E21" s="55"/>
      <c r="F21" s="27"/>
      <c r="G21" s="60">
        <v>3</v>
      </c>
      <c r="H21" s="35"/>
      <c r="I21" s="38"/>
      <c r="J21" s="38"/>
      <c r="K21" s="55"/>
      <c r="L21" s="24"/>
      <c r="M21" s="60">
        <v>3</v>
      </c>
      <c r="N21" s="34"/>
      <c r="O21" s="35"/>
      <c r="P21" s="36"/>
      <c r="Q21" s="35"/>
      <c r="R21" s="38"/>
      <c r="S21" s="39"/>
      <c r="T21" s="40"/>
      <c r="U21" s="60">
        <v>3</v>
      </c>
      <c r="V21" s="34"/>
      <c r="W21" s="35"/>
      <c r="X21" s="36"/>
      <c r="Y21" s="35"/>
      <c r="Z21" s="38"/>
      <c r="AA21" s="39"/>
      <c r="AB21" s="40"/>
    </row>
    <row r="22" spans="1:28" s="15" customFormat="1" ht="16.899999999999999" customHeight="1">
      <c r="A22" s="109"/>
      <c r="B22" s="42"/>
      <c r="C22" s="42"/>
      <c r="D22" s="43"/>
      <c r="E22" s="41"/>
      <c r="F22" s="27"/>
      <c r="G22" s="61"/>
      <c r="H22" s="42"/>
      <c r="I22" s="42"/>
      <c r="J22" s="43"/>
      <c r="K22" s="41"/>
      <c r="L22" s="28"/>
      <c r="M22" s="61"/>
      <c r="N22" s="42"/>
      <c r="O22" s="43"/>
      <c r="P22" s="37"/>
      <c r="Q22" s="43"/>
      <c r="R22" s="44"/>
      <c r="S22" s="45"/>
      <c r="T22" s="41"/>
      <c r="U22" s="61"/>
      <c r="V22" s="42"/>
      <c r="W22" s="43"/>
      <c r="X22" s="37"/>
      <c r="Y22" s="43"/>
      <c r="Z22" s="44"/>
      <c r="AA22" s="45"/>
      <c r="AB22" s="41"/>
    </row>
    <row r="23" spans="1:28" s="15" customFormat="1" ht="16.899999999999999" customHeight="1">
      <c r="A23" s="108">
        <v>4</v>
      </c>
      <c r="B23" s="34"/>
      <c r="C23" s="34"/>
      <c r="D23" s="35"/>
      <c r="E23" s="55"/>
      <c r="F23" s="27"/>
      <c r="G23" s="60">
        <v>4</v>
      </c>
      <c r="H23" s="34"/>
      <c r="I23" s="34"/>
      <c r="J23" s="35"/>
      <c r="K23" s="55"/>
      <c r="L23" s="28"/>
      <c r="M23" s="60">
        <v>4</v>
      </c>
      <c r="N23" s="34"/>
      <c r="O23" s="35"/>
      <c r="P23" s="36"/>
      <c r="Q23" s="35"/>
      <c r="R23" s="38"/>
      <c r="S23" s="39"/>
      <c r="T23" s="40"/>
      <c r="U23" s="60">
        <v>4</v>
      </c>
      <c r="V23" s="34"/>
      <c r="W23" s="35"/>
      <c r="X23" s="36"/>
      <c r="Y23" s="35"/>
      <c r="Z23" s="38"/>
      <c r="AA23" s="39"/>
      <c r="AB23" s="40"/>
    </row>
    <row r="24" spans="1:28" s="15" customFormat="1" ht="16.899999999999999" customHeight="1">
      <c r="A24" s="109"/>
      <c r="B24" s="42"/>
      <c r="C24" s="42"/>
      <c r="D24" s="43"/>
      <c r="E24" s="41"/>
      <c r="F24" s="27"/>
      <c r="G24" s="61"/>
      <c r="H24" s="42"/>
      <c r="I24" s="42"/>
      <c r="J24" s="43"/>
      <c r="K24" s="41"/>
      <c r="L24" s="28"/>
      <c r="M24" s="61"/>
      <c r="N24" s="42"/>
      <c r="O24" s="43"/>
      <c r="P24" s="37"/>
      <c r="Q24" s="43"/>
      <c r="R24" s="44"/>
      <c r="S24" s="45"/>
      <c r="T24" s="41"/>
      <c r="U24" s="61"/>
      <c r="V24" s="42"/>
      <c r="W24" s="43"/>
      <c r="X24" s="37"/>
      <c r="Y24" s="43"/>
      <c r="Z24" s="44"/>
      <c r="AA24" s="45"/>
      <c r="AB24" s="41"/>
    </row>
    <row r="25" spans="1:28" s="15" customFormat="1" ht="16.899999999999999" customHeight="1">
      <c r="A25" s="108">
        <v>5</v>
      </c>
      <c r="B25" s="35"/>
      <c r="C25" s="38"/>
      <c r="D25" s="38"/>
      <c r="E25" s="55"/>
      <c r="F25" s="27"/>
      <c r="G25" s="60">
        <v>5</v>
      </c>
      <c r="H25" s="35"/>
      <c r="I25" s="38"/>
      <c r="J25" s="38"/>
      <c r="K25" s="55"/>
      <c r="L25" s="28"/>
      <c r="M25" s="60">
        <v>5</v>
      </c>
      <c r="N25" s="34"/>
      <c r="O25" s="35"/>
      <c r="P25" s="36"/>
      <c r="Q25" s="35"/>
      <c r="R25" s="38"/>
      <c r="S25" s="39"/>
      <c r="T25" s="40"/>
      <c r="U25" s="60">
        <v>5</v>
      </c>
      <c r="V25" s="34"/>
      <c r="W25" s="35"/>
      <c r="X25" s="36"/>
      <c r="Y25" s="35"/>
      <c r="Z25" s="38"/>
      <c r="AA25" s="39"/>
      <c r="AB25" s="40"/>
    </row>
    <row r="26" spans="1:28" s="15" customFormat="1" ht="16.899999999999999" customHeight="1">
      <c r="A26" s="109"/>
      <c r="B26" s="42"/>
      <c r="C26" s="42"/>
      <c r="D26" s="43"/>
      <c r="E26" s="41"/>
      <c r="F26" s="27"/>
      <c r="G26" s="61"/>
      <c r="H26" s="42"/>
      <c r="I26" s="42"/>
      <c r="J26" s="43"/>
      <c r="K26" s="41"/>
      <c r="L26" s="28"/>
      <c r="M26" s="61"/>
      <c r="N26" s="42"/>
      <c r="O26" s="43"/>
      <c r="P26" s="37"/>
      <c r="Q26" s="43"/>
      <c r="R26" s="44"/>
      <c r="S26" s="45"/>
      <c r="T26" s="41"/>
      <c r="U26" s="61"/>
      <c r="V26" s="42"/>
      <c r="W26" s="43"/>
      <c r="X26" s="37"/>
      <c r="Y26" s="43"/>
      <c r="Z26" s="44"/>
      <c r="AA26" s="45"/>
      <c r="AB26" s="41"/>
    </row>
    <row r="27" spans="1:28" s="15" customFormat="1" ht="16.899999999999999" customHeight="1">
      <c r="A27" s="108">
        <v>6</v>
      </c>
      <c r="B27" s="34"/>
      <c r="C27" s="34"/>
      <c r="D27" s="35"/>
      <c r="E27" s="55"/>
      <c r="F27" s="27"/>
      <c r="G27" s="60">
        <v>6</v>
      </c>
      <c r="H27" s="34"/>
      <c r="I27" s="34"/>
      <c r="J27" s="35"/>
      <c r="K27" s="55"/>
      <c r="L27" s="28"/>
      <c r="M27" s="60">
        <v>6</v>
      </c>
      <c r="N27" s="34"/>
      <c r="O27" s="35"/>
      <c r="P27" s="36"/>
      <c r="Q27" s="35"/>
      <c r="R27" s="38"/>
      <c r="S27" s="39"/>
      <c r="T27" s="40"/>
      <c r="U27" s="60">
        <v>6</v>
      </c>
      <c r="V27" s="34"/>
      <c r="W27" s="35"/>
      <c r="X27" s="36"/>
      <c r="Y27" s="35"/>
      <c r="Z27" s="38"/>
      <c r="AA27" s="39"/>
      <c r="AB27" s="40"/>
    </row>
    <row r="28" spans="1:28" s="15" customFormat="1" ht="16.899999999999999" customHeight="1">
      <c r="A28" s="109"/>
      <c r="B28" s="42"/>
      <c r="C28" s="42"/>
      <c r="D28" s="43"/>
      <c r="E28" s="41"/>
      <c r="F28" s="27"/>
      <c r="G28" s="61"/>
      <c r="H28" s="42"/>
      <c r="I28" s="42"/>
      <c r="J28" s="43"/>
      <c r="K28" s="41"/>
      <c r="L28" s="28"/>
      <c r="M28" s="61"/>
      <c r="N28" s="42"/>
      <c r="O28" s="43"/>
      <c r="P28" s="37"/>
      <c r="Q28" s="43"/>
      <c r="R28" s="44"/>
      <c r="S28" s="45"/>
      <c r="T28" s="41"/>
      <c r="U28" s="61"/>
      <c r="V28" s="42"/>
      <c r="W28" s="43"/>
      <c r="X28" s="37"/>
      <c r="Y28" s="43"/>
      <c r="Z28" s="44"/>
      <c r="AA28" s="45"/>
      <c r="AB28" s="41"/>
    </row>
    <row r="29" spans="1:28" s="15" customFormat="1" ht="16.899999999999999" customHeight="1">
      <c r="A29" s="108">
        <v>7</v>
      </c>
      <c r="B29" s="35"/>
      <c r="C29" s="38"/>
      <c r="D29" s="38"/>
      <c r="E29" s="55"/>
      <c r="F29" s="27"/>
      <c r="G29" s="60">
        <v>7</v>
      </c>
      <c r="H29" s="35"/>
      <c r="I29" s="38"/>
      <c r="J29" s="38"/>
      <c r="K29" s="55"/>
      <c r="L29" s="28"/>
      <c r="M29" s="60">
        <v>7</v>
      </c>
      <c r="N29" s="34"/>
      <c r="O29" s="35"/>
      <c r="P29" s="36"/>
      <c r="Q29" s="35"/>
      <c r="R29" s="38"/>
      <c r="S29" s="39"/>
      <c r="T29" s="40"/>
      <c r="U29" s="60">
        <v>7</v>
      </c>
      <c r="V29" s="34"/>
      <c r="W29" s="35"/>
      <c r="X29" s="36"/>
      <c r="Y29" s="35"/>
      <c r="Z29" s="38"/>
      <c r="AA29" s="39"/>
      <c r="AB29" s="40"/>
    </row>
    <row r="30" spans="1:28" s="15" customFormat="1" ht="16.899999999999999" customHeight="1">
      <c r="A30" s="109"/>
      <c r="B30" s="42"/>
      <c r="C30" s="42"/>
      <c r="D30" s="43"/>
      <c r="E30" s="41"/>
      <c r="F30" s="27"/>
      <c r="G30" s="61"/>
      <c r="H30" s="42"/>
      <c r="I30" s="42"/>
      <c r="J30" s="43"/>
      <c r="K30" s="41"/>
      <c r="L30" s="28"/>
      <c r="M30" s="61"/>
      <c r="N30" s="42"/>
      <c r="O30" s="43"/>
      <c r="P30" s="37"/>
      <c r="Q30" s="43"/>
      <c r="R30" s="44"/>
      <c r="S30" s="45"/>
      <c r="T30" s="41"/>
      <c r="U30" s="61"/>
      <c r="V30" s="42"/>
      <c r="W30" s="43"/>
      <c r="X30" s="37"/>
      <c r="Y30" s="43"/>
      <c r="Z30" s="44"/>
      <c r="AA30" s="45"/>
      <c r="AB30" s="41"/>
    </row>
    <row r="31" spans="1:28" s="15" customFormat="1" ht="16.899999999999999" customHeight="1">
      <c r="A31" s="108">
        <v>8</v>
      </c>
      <c r="B31" s="34"/>
      <c r="C31" s="34"/>
      <c r="D31" s="35"/>
      <c r="E31" s="55"/>
      <c r="F31" s="27"/>
      <c r="G31" s="60">
        <v>8</v>
      </c>
      <c r="H31" s="34"/>
      <c r="I31" s="34"/>
      <c r="J31" s="35"/>
      <c r="K31" s="55"/>
      <c r="L31" s="28"/>
      <c r="M31" s="60">
        <v>8</v>
      </c>
      <c r="N31" s="34"/>
      <c r="O31" s="35"/>
      <c r="P31" s="36"/>
      <c r="Q31" s="35"/>
      <c r="R31" s="38"/>
      <c r="S31" s="39"/>
      <c r="T31" s="40"/>
      <c r="U31" s="60">
        <v>8</v>
      </c>
      <c r="V31" s="34"/>
      <c r="W31" s="35"/>
      <c r="X31" s="36"/>
      <c r="Y31" s="35"/>
      <c r="Z31" s="38"/>
      <c r="AA31" s="39"/>
      <c r="AB31" s="40"/>
    </row>
    <row r="32" spans="1:28" s="15" customFormat="1" ht="16.899999999999999" customHeight="1">
      <c r="A32" s="109"/>
      <c r="B32" s="42"/>
      <c r="C32" s="42"/>
      <c r="D32" s="43"/>
      <c r="E32" s="41"/>
      <c r="F32" s="27"/>
      <c r="G32" s="61"/>
      <c r="H32" s="42"/>
      <c r="I32" s="42"/>
      <c r="J32" s="43"/>
      <c r="K32" s="41"/>
      <c r="L32" s="28"/>
      <c r="M32" s="61"/>
      <c r="N32" s="42"/>
      <c r="O32" s="43"/>
      <c r="P32" s="37"/>
      <c r="Q32" s="43"/>
      <c r="R32" s="44"/>
      <c r="S32" s="45"/>
      <c r="T32" s="41"/>
      <c r="U32" s="61"/>
      <c r="V32" s="42"/>
      <c r="W32" s="43"/>
      <c r="X32" s="37"/>
      <c r="Y32" s="43"/>
      <c r="Z32" s="44"/>
      <c r="AA32" s="45"/>
      <c r="AB32" s="41"/>
    </row>
    <row r="33" spans="1:28" s="15" customFormat="1" ht="16.899999999999999" customHeight="1">
      <c r="A33" s="108">
        <v>9</v>
      </c>
      <c r="B33" s="35"/>
      <c r="C33" s="38"/>
      <c r="D33" s="38"/>
      <c r="E33" s="55"/>
      <c r="F33" s="27"/>
      <c r="G33" s="60">
        <v>9</v>
      </c>
      <c r="H33" s="35"/>
      <c r="I33" s="38"/>
      <c r="J33" s="38"/>
      <c r="K33" s="55"/>
      <c r="L33" s="28"/>
      <c r="M33" s="60">
        <v>9</v>
      </c>
      <c r="N33" s="34"/>
      <c r="O33" s="35"/>
      <c r="P33" s="36"/>
      <c r="Q33" s="35"/>
      <c r="R33" s="38"/>
      <c r="S33" s="39"/>
      <c r="T33" s="40"/>
      <c r="U33" s="60">
        <v>9</v>
      </c>
      <c r="V33" s="34"/>
      <c r="W33" s="35"/>
      <c r="X33" s="36"/>
      <c r="Y33" s="35"/>
      <c r="Z33" s="38"/>
      <c r="AA33" s="39"/>
      <c r="AB33" s="40"/>
    </row>
    <row r="34" spans="1:28" s="15" customFormat="1" ht="16.899999999999999" customHeight="1">
      <c r="A34" s="109"/>
      <c r="B34" s="42"/>
      <c r="C34" s="42"/>
      <c r="D34" s="43"/>
      <c r="E34" s="41"/>
      <c r="F34" s="27"/>
      <c r="G34" s="61"/>
      <c r="H34" s="42"/>
      <c r="I34" s="42"/>
      <c r="J34" s="43"/>
      <c r="K34" s="41"/>
      <c r="L34" s="28"/>
      <c r="M34" s="61"/>
      <c r="N34" s="42"/>
      <c r="O34" s="43"/>
      <c r="P34" s="37"/>
      <c r="Q34" s="43"/>
      <c r="R34" s="44"/>
      <c r="S34" s="45"/>
      <c r="T34" s="41"/>
      <c r="U34" s="61"/>
      <c r="V34" s="42"/>
      <c r="W34" s="43"/>
      <c r="X34" s="37"/>
      <c r="Y34" s="43"/>
      <c r="Z34" s="44"/>
      <c r="AA34" s="45"/>
      <c r="AB34" s="41"/>
    </row>
    <row r="35" spans="1:28" s="15" customFormat="1" ht="16.899999999999999" customHeight="1">
      <c r="A35" s="110">
        <v>10</v>
      </c>
      <c r="B35" s="34"/>
      <c r="C35" s="34"/>
      <c r="D35" s="35"/>
      <c r="E35" s="55"/>
      <c r="F35" s="27"/>
      <c r="G35" s="32">
        <v>10</v>
      </c>
      <c r="H35" s="34"/>
      <c r="I35" s="34"/>
      <c r="J35" s="35"/>
      <c r="K35" s="55"/>
      <c r="L35" s="28"/>
      <c r="M35" s="32">
        <v>10</v>
      </c>
      <c r="N35" s="34"/>
      <c r="O35" s="35"/>
      <c r="P35" s="36"/>
      <c r="Q35" s="35"/>
      <c r="R35" s="38"/>
      <c r="S35" s="39"/>
      <c r="T35" s="40"/>
      <c r="U35" s="32">
        <v>10</v>
      </c>
      <c r="V35" s="34"/>
      <c r="W35" s="35"/>
      <c r="X35" s="36"/>
      <c r="Y35" s="35"/>
      <c r="Z35" s="38"/>
      <c r="AA35" s="39"/>
      <c r="AB35" s="40"/>
    </row>
    <row r="36" spans="1:28" s="15" customFormat="1" ht="16.899999999999999" customHeight="1">
      <c r="A36" s="111"/>
      <c r="B36" s="42"/>
      <c r="C36" s="42"/>
      <c r="D36" s="43"/>
      <c r="E36" s="41"/>
      <c r="F36" s="27"/>
      <c r="G36" s="33"/>
      <c r="H36" s="42"/>
      <c r="I36" s="42"/>
      <c r="J36" s="43"/>
      <c r="K36" s="41"/>
      <c r="L36" s="28"/>
      <c r="M36" s="33"/>
      <c r="N36" s="42"/>
      <c r="O36" s="43"/>
      <c r="P36" s="37"/>
      <c r="Q36" s="43"/>
      <c r="R36" s="44"/>
      <c r="S36" s="45"/>
      <c r="T36" s="41"/>
      <c r="U36" s="33"/>
      <c r="V36" s="42"/>
      <c r="W36" s="43"/>
      <c r="X36" s="37"/>
      <c r="Y36" s="43"/>
      <c r="Z36" s="44"/>
      <c r="AA36" s="45"/>
      <c r="AB36" s="41"/>
    </row>
    <row r="37" spans="1:28" s="15" customFormat="1" ht="16.899999999999999" customHeight="1">
      <c r="A37" s="110">
        <v>11</v>
      </c>
      <c r="B37" s="35"/>
      <c r="C37" s="38"/>
      <c r="D37" s="38"/>
      <c r="E37" s="55"/>
      <c r="F37" s="27"/>
      <c r="G37" s="32">
        <v>11</v>
      </c>
      <c r="H37" s="35"/>
      <c r="I37" s="38"/>
      <c r="J37" s="38"/>
      <c r="K37" s="55"/>
      <c r="L37" s="28"/>
      <c r="M37" s="32">
        <v>11</v>
      </c>
      <c r="N37" s="34"/>
      <c r="O37" s="35"/>
      <c r="P37" s="36"/>
      <c r="Q37" s="35"/>
      <c r="R37" s="38"/>
      <c r="S37" s="39"/>
      <c r="T37" s="40"/>
      <c r="U37" s="32">
        <v>11</v>
      </c>
      <c r="V37" s="34"/>
      <c r="W37" s="35"/>
      <c r="X37" s="36"/>
      <c r="Y37" s="35"/>
      <c r="Z37" s="38"/>
      <c r="AA37" s="39"/>
      <c r="AB37" s="40"/>
    </row>
    <row r="38" spans="1:28" s="15" customFormat="1" ht="16.899999999999999" customHeight="1">
      <c r="A38" s="111"/>
      <c r="B38" s="42"/>
      <c r="C38" s="42"/>
      <c r="D38" s="43"/>
      <c r="E38" s="41"/>
      <c r="F38" s="27"/>
      <c r="G38" s="33"/>
      <c r="H38" s="42"/>
      <c r="I38" s="42"/>
      <c r="J38" s="43"/>
      <c r="K38" s="41"/>
      <c r="L38" s="28"/>
      <c r="M38" s="33"/>
      <c r="N38" s="42"/>
      <c r="O38" s="43"/>
      <c r="P38" s="37"/>
      <c r="Q38" s="43"/>
      <c r="R38" s="44"/>
      <c r="S38" s="45"/>
      <c r="T38" s="41"/>
      <c r="U38" s="33"/>
      <c r="V38" s="42"/>
      <c r="W38" s="43"/>
      <c r="X38" s="37"/>
      <c r="Y38" s="43"/>
      <c r="Z38" s="44"/>
      <c r="AA38" s="45"/>
      <c r="AB38" s="41"/>
    </row>
    <row r="39" spans="1:28" s="15" customFormat="1" ht="16.899999999999999" customHeight="1">
      <c r="A39" s="110">
        <v>12</v>
      </c>
      <c r="B39" s="34"/>
      <c r="C39" s="34"/>
      <c r="D39" s="35"/>
      <c r="E39" s="55"/>
      <c r="F39" s="27"/>
      <c r="G39" s="32">
        <v>12</v>
      </c>
      <c r="H39" s="34"/>
      <c r="I39" s="34"/>
      <c r="J39" s="35"/>
      <c r="K39" s="55"/>
      <c r="L39" s="28"/>
      <c r="M39" s="32">
        <v>12</v>
      </c>
      <c r="N39" s="34"/>
      <c r="O39" s="35"/>
      <c r="P39" s="36"/>
      <c r="Q39" s="35"/>
      <c r="R39" s="38"/>
      <c r="S39" s="39"/>
      <c r="T39" s="40"/>
      <c r="U39" s="32">
        <v>12</v>
      </c>
      <c r="V39" s="34"/>
      <c r="W39" s="35"/>
      <c r="X39" s="36"/>
      <c r="Y39" s="35"/>
      <c r="Z39" s="38"/>
      <c r="AA39" s="39"/>
      <c r="AB39" s="40"/>
    </row>
    <row r="40" spans="1:28" s="15" customFormat="1" ht="16.899999999999999" customHeight="1">
      <c r="A40" s="111"/>
      <c r="B40" s="42"/>
      <c r="C40" s="42"/>
      <c r="D40" s="43"/>
      <c r="E40" s="41"/>
      <c r="F40" s="27"/>
      <c r="G40" s="33"/>
      <c r="H40" s="42"/>
      <c r="I40" s="42"/>
      <c r="J40" s="43"/>
      <c r="K40" s="41"/>
      <c r="L40" s="28"/>
      <c r="M40" s="33"/>
      <c r="N40" s="42"/>
      <c r="O40" s="43"/>
      <c r="P40" s="37"/>
      <c r="Q40" s="43"/>
      <c r="R40" s="44"/>
      <c r="S40" s="45"/>
      <c r="T40" s="41"/>
      <c r="U40" s="33"/>
      <c r="V40" s="42"/>
      <c r="W40" s="43"/>
      <c r="X40" s="37"/>
      <c r="Y40" s="43"/>
      <c r="Z40" s="44"/>
      <c r="AA40" s="45"/>
      <c r="AB40" s="41"/>
    </row>
    <row r="41" spans="1:28" s="15" customFormat="1" ht="16.899999999999999" customHeight="1">
      <c r="A41" s="110">
        <v>13</v>
      </c>
      <c r="B41" s="35"/>
      <c r="C41" s="38"/>
      <c r="D41" s="38"/>
      <c r="E41" s="55"/>
      <c r="F41" s="27"/>
      <c r="G41" s="32">
        <v>13</v>
      </c>
      <c r="H41" s="35"/>
      <c r="I41" s="38"/>
      <c r="J41" s="38"/>
      <c r="K41" s="55"/>
      <c r="L41" s="28"/>
      <c r="M41" s="32">
        <v>13</v>
      </c>
      <c r="N41" s="34"/>
      <c r="O41" s="35"/>
      <c r="P41" s="36"/>
      <c r="Q41" s="35"/>
      <c r="R41" s="38"/>
      <c r="S41" s="39"/>
      <c r="T41" s="40"/>
      <c r="U41" s="32">
        <v>13</v>
      </c>
      <c r="V41" s="34"/>
      <c r="W41" s="35"/>
      <c r="X41" s="36"/>
      <c r="Y41" s="35"/>
      <c r="Z41" s="38"/>
      <c r="AA41" s="39"/>
      <c r="AB41" s="40"/>
    </row>
    <row r="42" spans="1:28" s="15" customFormat="1" ht="16.899999999999999" customHeight="1">
      <c r="A42" s="111"/>
      <c r="B42" s="42"/>
      <c r="C42" s="42"/>
      <c r="D42" s="43"/>
      <c r="E42" s="41"/>
      <c r="F42" s="27"/>
      <c r="G42" s="33"/>
      <c r="H42" s="42"/>
      <c r="I42" s="42"/>
      <c r="J42" s="43"/>
      <c r="K42" s="41"/>
      <c r="L42" s="28"/>
      <c r="M42" s="33"/>
      <c r="N42" s="42"/>
      <c r="O42" s="43"/>
      <c r="P42" s="37"/>
      <c r="Q42" s="43"/>
      <c r="R42" s="44"/>
      <c r="S42" s="45"/>
      <c r="T42" s="41"/>
      <c r="U42" s="33"/>
      <c r="V42" s="42"/>
      <c r="W42" s="43"/>
      <c r="X42" s="37"/>
      <c r="Y42" s="43"/>
      <c r="Z42" s="44"/>
      <c r="AA42" s="45"/>
      <c r="AB42" s="41"/>
    </row>
    <row r="43" spans="1:28" s="15" customFormat="1" ht="16.899999999999999" customHeight="1">
      <c r="A43" s="110">
        <v>14</v>
      </c>
      <c r="B43" s="34"/>
      <c r="C43" s="34"/>
      <c r="D43" s="35"/>
      <c r="E43" s="55"/>
      <c r="F43" s="27"/>
      <c r="G43" s="32">
        <v>14</v>
      </c>
      <c r="H43" s="34"/>
      <c r="I43" s="34"/>
      <c r="J43" s="35"/>
      <c r="K43" s="55"/>
      <c r="L43" s="28"/>
      <c r="M43" s="32">
        <v>14</v>
      </c>
      <c r="N43" s="34"/>
      <c r="O43" s="35"/>
      <c r="P43" s="36"/>
      <c r="Q43" s="35"/>
      <c r="R43" s="38"/>
      <c r="S43" s="39"/>
      <c r="T43" s="40"/>
      <c r="U43" s="32">
        <v>14</v>
      </c>
      <c r="V43" s="34"/>
      <c r="W43" s="35"/>
      <c r="X43" s="36"/>
      <c r="Y43" s="35"/>
      <c r="Z43" s="38"/>
      <c r="AA43" s="39"/>
      <c r="AB43" s="40"/>
    </row>
    <row r="44" spans="1:28" ht="16.899999999999999" customHeight="1">
      <c r="A44" s="111"/>
      <c r="B44" s="42"/>
      <c r="C44" s="42"/>
      <c r="D44" s="43"/>
      <c r="E44" s="41"/>
      <c r="F44" s="27"/>
      <c r="G44" s="33"/>
      <c r="H44" s="42"/>
      <c r="I44" s="42"/>
      <c r="J44" s="43"/>
      <c r="K44" s="41"/>
      <c r="L44" s="28"/>
      <c r="M44" s="33"/>
      <c r="N44" s="42"/>
      <c r="O44" s="43"/>
      <c r="P44" s="37"/>
      <c r="Q44" s="43"/>
      <c r="R44" s="44"/>
      <c r="S44" s="45"/>
      <c r="T44" s="41"/>
      <c r="U44" s="33"/>
      <c r="V44" s="42"/>
      <c r="W44" s="43"/>
      <c r="X44" s="37"/>
      <c r="Y44" s="43"/>
      <c r="Z44" s="44"/>
      <c r="AA44" s="45"/>
      <c r="AB44" s="41"/>
    </row>
    <row r="45" spans="1:28" ht="16.899999999999999" customHeight="1">
      <c r="A45" s="110">
        <v>15</v>
      </c>
      <c r="B45" s="34"/>
      <c r="C45" s="34"/>
      <c r="D45" s="35"/>
      <c r="E45" s="55"/>
      <c r="F45" s="27"/>
      <c r="G45" s="32">
        <v>15</v>
      </c>
      <c r="H45" s="34"/>
      <c r="I45" s="34"/>
      <c r="J45" s="35"/>
      <c r="K45" s="55"/>
      <c r="L45" s="28"/>
      <c r="M45" s="32">
        <v>15</v>
      </c>
      <c r="N45" s="34"/>
      <c r="O45" s="35"/>
      <c r="P45" s="36"/>
      <c r="Q45" s="35"/>
      <c r="R45" s="38"/>
      <c r="S45" s="39"/>
      <c r="T45" s="40"/>
      <c r="U45" s="32">
        <v>15</v>
      </c>
      <c r="V45" s="34"/>
      <c r="W45" s="35"/>
      <c r="X45" s="36"/>
      <c r="Y45" s="35"/>
      <c r="Z45" s="38"/>
      <c r="AA45" s="39"/>
      <c r="AB45" s="40"/>
    </row>
    <row r="46" spans="1:28" ht="16.899999999999999" customHeight="1">
      <c r="A46" s="111"/>
      <c r="B46" s="42"/>
      <c r="C46" s="42"/>
      <c r="D46" s="57"/>
      <c r="E46" s="41"/>
      <c r="F46" s="27"/>
      <c r="G46" s="33"/>
      <c r="H46" s="42"/>
      <c r="I46" s="42"/>
      <c r="J46" s="57"/>
      <c r="K46" s="40"/>
      <c r="L46" s="28"/>
      <c r="M46" s="33"/>
      <c r="N46" s="42"/>
      <c r="O46" s="57"/>
      <c r="P46" s="56"/>
      <c r="Q46" s="54"/>
      <c r="R46" s="58"/>
      <c r="S46" s="59"/>
      <c r="T46" s="40"/>
      <c r="U46" s="33"/>
      <c r="V46" s="42"/>
      <c r="W46" s="57"/>
      <c r="X46" s="56"/>
      <c r="Y46" s="54"/>
      <c r="Z46" s="58"/>
      <c r="AA46" s="59"/>
      <c r="AB46" s="40"/>
    </row>
    <row r="47" spans="1:28" ht="16.899999999999999" customHeight="1">
      <c r="A47" s="110">
        <v>16</v>
      </c>
      <c r="B47" s="54"/>
      <c r="C47" s="58"/>
      <c r="D47" s="58"/>
      <c r="E47" s="40"/>
      <c r="F47" s="27"/>
      <c r="G47" s="32">
        <v>16</v>
      </c>
      <c r="H47" s="54"/>
      <c r="I47" s="58"/>
      <c r="J47" s="58"/>
      <c r="K47" s="55"/>
      <c r="L47" s="28"/>
      <c r="M47" s="32">
        <v>16</v>
      </c>
      <c r="N47" s="53"/>
      <c r="O47" s="54"/>
      <c r="P47" s="36"/>
      <c r="Q47" s="35"/>
      <c r="R47" s="38"/>
      <c r="S47" s="39"/>
      <c r="T47" s="55"/>
      <c r="U47" s="32">
        <v>16</v>
      </c>
      <c r="V47" s="53"/>
      <c r="W47" s="54"/>
      <c r="X47" s="36"/>
      <c r="Y47" s="35"/>
      <c r="Z47" s="38"/>
      <c r="AA47" s="39"/>
      <c r="AB47" s="55"/>
    </row>
    <row r="48" spans="1:28" ht="16.899999999999999" customHeight="1">
      <c r="A48" s="111"/>
      <c r="B48" s="42"/>
      <c r="C48" s="42"/>
      <c r="D48" s="43"/>
      <c r="E48" s="41"/>
      <c r="F48" s="27"/>
      <c r="G48" s="33"/>
      <c r="H48" s="42"/>
      <c r="I48" s="42"/>
      <c r="J48" s="43"/>
      <c r="K48" s="41"/>
      <c r="L48" s="28"/>
      <c r="M48" s="33"/>
      <c r="N48" s="42"/>
      <c r="O48" s="43"/>
      <c r="P48" s="37"/>
      <c r="Q48" s="43"/>
      <c r="R48" s="44"/>
      <c r="S48" s="45"/>
      <c r="T48" s="41"/>
      <c r="U48" s="33"/>
      <c r="V48" s="42"/>
      <c r="W48" s="43"/>
      <c r="X48" s="37"/>
      <c r="Y48" s="43"/>
      <c r="Z48" s="44"/>
      <c r="AA48" s="45"/>
      <c r="AB48" s="41"/>
    </row>
    <row r="49" spans="1:28" ht="16.899999999999999" customHeight="1">
      <c r="A49" s="110">
        <v>17</v>
      </c>
      <c r="B49" s="34"/>
      <c r="C49" s="34"/>
      <c r="D49" s="35"/>
      <c r="E49" s="55"/>
      <c r="F49" s="27"/>
      <c r="G49" s="32">
        <v>17</v>
      </c>
      <c r="H49" s="34"/>
      <c r="I49" s="34"/>
      <c r="J49" s="35"/>
      <c r="K49" s="55"/>
      <c r="L49" s="28"/>
      <c r="M49" s="32">
        <v>17</v>
      </c>
      <c r="N49" s="34"/>
      <c r="O49" s="35"/>
      <c r="P49" s="36"/>
      <c r="Q49" s="35"/>
      <c r="R49" s="38"/>
      <c r="S49" s="39"/>
      <c r="T49" s="40"/>
      <c r="U49" s="32">
        <v>17</v>
      </c>
      <c r="V49" s="34"/>
      <c r="W49" s="35"/>
      <c r="X49" s="36"/>
      <c r="Y49" s="35"/>
      <c r="Z49" s="38"/>
      <c r="AA49" s="39"/>
      <c r="AB49" s="40"/>
    </row>
    <row r="50" spans="1:28" ht="16.899999999999999" customHeight="1">
      <c r="A50" s="111"/>
      <c r="B50" s="42"/>
      <c r="C50" s="42"/>
      <c r="D50" s="43"/>
      <c r="E50" s="41"/>
      <c r="F50" s="27"/>
      <c r="G50" s="33"/>
      <c r="H50" s="42"/>
      <c r="I50" s="42"/>
      <c r="J50" s="43"/>
      <c r="K50" s="41"/>
      <c r="L50" s="28"/>
      <c r="M50" s="33"/>
      <c r="N50" s="42"/>
      <c r="O50" s="43"/>
      <c r="P50" s="37"/>
      <c r="Q50" s="43"/>
      <c r="R50" s="44"/>
      <c r="S50" s="45"/>
      <c r="T50" s="41"/>
      <c r="U50" s="33"/>
      <c r="V50" s="42"/>
      <c r="W50" s="43"/>
      <c r="X50" s="37"/>
      <c r="Y50" s="43"/>
      <c r="Z50" s="44"/>
      <c r="AA50" s="45"/>
      <c r="AB50" s="41"/>
    </row>
    <row r="51" spans="1:28" ht="16.899999999999999" customHeight="1">
      <c r="A51" s="110">
        <v>18</v>
      </c>
      <c r="B51" s="35"/>
      <c r="C51" s="38"/>
      <c r="D51" s="38"/>
      <c r="E51" s="55"/>
      <c r="F51" s="27"/>
      <c r="G51" s="32">
        <v>18</v>
      </c>
      <c r="H51" s="35"/>
      <c r="I51" s="38"/>
      <c r="J51" s="38"/>
      <c r="K51" s="55"/>
      <c r="L51" s="28"/>
      <c r="M51" s="32">
        <v>18</v>
      </c>
      <c r="N51" s="34"/>
      <c r="O51" s="35"/>
      <c r="P51" s="36"/>
      <c r="Q51" s="35"/>
      <c r="R51" s="38"/>
      <c r="S51" s="39"/>
      <c r="T51" s="40"/>
      <c r="U51" s="32">
        <v>18</v>
      </c>
      <c r="V51" s="34"/>
      <c r="W51" s="35"/>
      <c r="X51" s="36"/>
      <c r="Y51" s="35"/>
      <c r="Z51" s="38"/>
      <c r="AA51" s="39"/>
      <c r="AB51" s="40"/>
    </row>
    <row r="52" spans="1:28" ht="16.899999999999999" customHeight="1">
      <c r="A52" s="111"/>
      <c r="B52" s="42"/>
      <c r="C52" s="42"/>
      <c r="D52" s="43"/>
      <c r="E52" s="41"/>
      <c r="F52" s="27"/>
      <c r="G52" s="33"/>
      <c r="H52" s="42"/>
      <c r="I52" s="42"/>
      <c r="J52" s="43"/>
      <c r="K52" s="41"/>
      <c r="L52" s="28"/>
      <c r="M52" s="33"/>
      <c r="N52" s="42"/>
      <c r="O52" s="43"/>
      <c r="P52" s="37"/>
      <c r="Q52" s="43"/>
      <c r="R52" s="44"/>
      <c r="S52" s="45"/>
      <c r="T52" s="41"/>
      <c r="U52" s="33"/>
      <c r="V52" s="42"/>
      <c r="W52" s="43"/>
      <c r="X52" s="37"/>
      <c r="Y52" s="43"/>
      <c r="Z52" s="44"/>
      <c r="AA52" s="45"/>
      <c r="AB52" s="41"/>
    </row>
    <row r="53" spans="1:28" ht="16.899999999999999" customHeight="1">
      <c r="A53" s="110">
        <v>19</v>
      </c>
      <c r="B53" s="34"/>
      <c r="C53" s="34"/>
      <c r="D53" s="35"/>
      <c r="E53" s="55"/>
      <c r="F53" s="27"/>
      <c r="G53" s="32">
        <v>19</v>
      </c>
      <c r="H53" s="34"/>
      <c r="I53" s="34"/>
      <c r="J53" s="35"/>
      <c r="K53" s="55"/>
      <c r="L53" s="28"/>
      <c r="M53" s="32">
        <v>19</v>
      </c>
      <c r="N53" s="34"/>
      <c r="O53" s="35"/>
      <c r="P53" s="36"/>
      <c r="Q53" s="35"/>
      <c r="R53" s="38"/>
      <c r="S53" s="39"/>
      <c r="T53" s="40"/>
      <c r="U53" s="32">
        <v>19</v>
      </c>
      <c r="V53" s="34"/>
      <c r="W53" s="35"/>
      <c r="X53" s="36"/>
      <c r="Y53" s="35"/>
      <c r="Z53" s="38"/>
      <c r="AA53" s="39"/>
      <c r="AB53" s="40"/>
    </row>
    <row r="54" spans="1:28" ht="16.899999999999999" customHeight="1">
      <c r="A54" s="111"/>
      <c r="B54" s="42"/>
      <c r="C54" s="42"/>
      <c r="D54" s="43"/>
      <c r="E54" s="41"/>
      <c r="F54" s="27"/>
      <c r="G54" s="33"/>
      <c r="H54" s="42"/>
      <c r="I54" s="42"/>
      <c r="J54" s="43"/>
      <c r="K54" s="41"/>
      <c r="L54" s="28"/>
      <c r="M54" s="33"/>
      <c r="N54" s="42"/>
      <c r="O54" s="43"/>
      <c r="P54" s="37"/>
      <c r="Q54" s="43"/>
      <c r="R54" s="44"/>
      <c r="S54" s="45"/>
      <c r="T54" s="41"/>
      <c r="U54" s="33"/>
      <c r="V54" s="42"/>
      <c r="W54" s="43"/>
      <c r="X54" s="37"/>
      <c r="Y54" s="43"/>
      <c r="Z54" s="44"/>
      <c r="AA54" s="45"/>
      <c r="AB54" s="41"/>
    </row>
    <row r="55" spans="1:28" ht="16.899999999999999" customHeight="1">
      <c r="A55" s="110">
        <v>20</v>
      </c>
      <c r="B55" s="35"/>
      <c r="C55" s="38"/>
      <c r="D55" s="38"/>
      <c r="E55" s="55"/>
      <c r="F55" s="27"/>
      <c r="G55" s="32">
        <v>20</v>
      </c>
      <c r="H55" s="35"/>
      <c r="I55" s="38"/>
      <c r="J55" s="38"/>
      <c r="K55" s="55"/>
      <c r="L55" s="28"/>
      <c r="M55" s="32">
        <v>20</v>
      </c>
      <c r="N55" s="34"/>
      <c r="O55" s="35"/>
      <c r="P55" s="36"/>
      <c r="Q55" s="35"/>
      <c r="R55" s="38"/>
      <c r="S55" s="39"/>
      <c r="T55" s="40"/>
      <c r="U55" s="32">
        <v>20</v>
      </c>
      <c r="V55" s="34"/>
      <c r="W55" s="35"/>
      <c r="X55" s="36"/>
      <c r="Y55" s="35"/>
      <c r="Z55" s="38"/>
      <c r="AA55" s="39"/>
      <c r="AB55" s="40"/>
    </row>
    <row r="56" spans="1:28" ht="16.899999999999999" customHeight="1">
      <c r="A56" s="111"/>
      <c r="B56" s="42"/>
      <c r="C56" s="42"/>
      <c r="D56" s="43"/>
      <c r="E56" s="41"/>
      <c r="F56" s="27"/>
      <c r="G56" s="33"/>
      <c r="H56" s="42"/>
      <c r="I56" s="42"/>
      <c r="J56" s="43"/>
      <c r="K56" s="41"/>
      <c r="L56" s="28"/>
      <c r="M56" s="33"/>
      <c r="N56" s="42"/>
      <c r="O56" s="43"/>
      <c r="P56" s="37"/>
      <c r="Q56" s="43"/>
      <c r="R56" s="44"/>
      <c r="S56" s="45"/>
      <c r="T56" s="41"/>
      <c r="U56" s="33"/>
      <c r="V56" s="42"/>
      <c r="W56" s="43"/>
      <c r="X56" s="37"/>
      <c r="Y56" s="43"/>
      <c r="Z56" s="44"/>
      <c r="AA56" s="45"/>
      <c r="AB56" s="41"/>
    </row>
    <row r="57" spans="1:28" ht="16.899999999999999" customHeight="1">
      <c r="A57" s="110">
        <v>21</v>
      </c>
      <c r="B57" s="34"/>
      <c r="C57" s="34"/>
      <c r="D57" s="35"/>
      <c r="E57" s="55"/>
      <c r="F57" s="27"/>
      <c r="G57" s="32">
        <v>21</v>
      </c>
      <c r="H57" s="34"/>
      <c r="I57" s="34"/>
      <c r="J57" s="35"/>
      <c r="K57" s="55"/>
      <c r="L57" s="28"/>
      <c r="M57" s="32">
        <v>21</v>
      </c>
      <c r="N57" s="34"/>
      <c r="O57" s="35"/>
      <c r="P57" s="36"/>
      <c r="Q57" s="35"/>
      <c r="R57" s="38"/>
      <c r="S57" s="39"/>
      <c r="T57" s="40"/>
      <c r="U57" s="32">
        <v>21</v>
      </c>
      <c r="V57" s="34"/>
      <c r="W57" s="35"/>
      <c r="X57" s="36"/>
      <c r="Y57" s="35"/>
      <c r="Z57" s="38"/>
      <c r="AA57" s="39"/>
      <c r="AB57" s="40"/>
    </row>
    <row r="58" spans="1:28" ht="16.899999999999999" customHeight="1">
      <c r="A58" s="111"/>
      <c r="B58" s="42"/>
      <c r="C58" s="42"/>
      <c r="D58" s="43"/>
      <c r="E58" s="41"/>
      <c r="F58" s="27"/>
      <c r="G58" s="33"/>
      <c r="H58" s="42"/>
      <c r="I58" s="42"/>
      <c r="J58" s="43"/>
      <c r="K58" s="41"/>
      <c r="L58" s="28"/>
      <c r="M58" s="33"/>
      <c r="N58" s="42"/>
      <c r="O58" s="43"/>
      <c r="P58" s="37"/>
      <c r="Q58" s="43"/>
      <c r="R58" s="44"/>
      <c r="S58" s="45"/>
      <c r="T58" s="41"/>
      <c r="U58" s="33"/>
      <c r="V58" s="42"/>
      <c r="W58" s="43"/>
      <c r="X58" s="37"/>
      <c r="Y58" s="43"/>
      <c r="Z58" s="44"/>
      <c r="AA58" s="45"/>
      <c r="AB58" s="41"/>
    </row>
    <row r="59" spans="1:28" ht="16.899999999999999" customHeight="1">
      <c r="A59" s="110">
        <v>22</v>
      </c>
      <c r="B59" s="35"/>
      <c r="C59" s="38"/>
      <c r="D59" s="38"/>
      <c r="E59" s="55"/>
      <c r="F59" s="27"/>
      <c r="G59" s="32">
        <v>22</v>
      </c>
      <c r="H59" s="35"/>
      <c r="I59" s="38"/>
      <c r="J59" s="38"/>
      <c r="K59" s="55"/>
      <c r="L59" s="28"/>
      <c r="M59" s="32">
        <v>22</v>
      </c>
      <c r="N59" s="34"/>
      <c r="O59" s="35"/>
      <c r="P59" s="36"/>
      <c r="Q59" s="35"/>
      <c r="R59" s="38"/>
      <c r="S59" s="39"/>
      <c r="T59" s="40"/>
      <c r="U59" s="32">
        <v>22</v>
      </c>
      <c r="V59" s="34"/>
      <c r="W59" s="35"/>
      <c r="X59" s="36"/>
      <c r="Y59" s="35"/>
      <c r="Z59" s="38"/>
      <c r="AA59" s="39"/>
      <c r="AB59" s="40"/>
    </row>
    <row r="60" spans="1:28" ht="16.899999999999999" customHeight="1">
      <c r="A60" s="111"/>
      <c r="B60" s="42"/>
      <c r="C60" s="42"/>
      <c r="D60" s="43"/>
      <c r="E60" s="41"/>
      <c r="F60" s="27"/>
      <c r="G60" s="33"/>
      <c r="H60" s="42"/>
      <c r="I60" s="42"/>
      <c r="J60" s="43"/>
      <c r="K60" s="41"/>
      <c r="L60" s="28"/>
      <c r="M60" s="33"/>
      <c r="N60" s="42"/>
      <c r="O60" s="43"/>
      <c r="P60" s="37"/>
      <c r="Q60" s="43"/>
      <c r="R60" s="44"/>
      <c r="S60" s="45"/>
      <c r="T60" s="41"/>
      <c r="U60" s="33"/>
      <c r="V60" s="42"/>
      <c r="W60" s="43"/>
      <c r="X60" s="37"/>
      <c r="Y60" s="43"/>
      <c r="Z60" s="44"/>
      <c r="AA60" s="45"/>
      <c r="AB60" s="41"/>
    </row>
    <row r="61" spans="1:28" ht="16.899999999999999" customHeight="1">
      <c r="A61" s="110">
        <v>23</v>
      </c>
      <c r="B61" s="34"/>
      <c r="C61" s="34"/>
      <c r="D61" s="35"/>
      <c r="E61" s="55"/>
      <c r="F61" s="27"/>
      <c r="G61" s="32">
        <v>23</v>
      </c>
      <c r="H61" s="34"/>
      <c r="I61" s="34"/>
      <c r="J61" s="35"/>
      <c r="K61" s="55"/>
      <c r="L61" s="28"/>
      <c r="M61" s="32">
        <v>23</v>
      </c>
      <c r="N61" s="34"/>
      <c r="O61" s="35"/>
      <c r="P61" s="36"/>
      <c r="Q61" s="35"/>
      <c r="R61" s="38"/>
      <c r="S61" s="39"/>
      <c r="T61" s="40"/>
      <c r="U61" s="32">
        <v>23</v>
      </c>
      <c r="V61" s="34"/>
      <c r="W61" s="35"/>
      <c r="X61" s="36"/>
      <c r="Y61" s="35"/>
      <c r="Z61" s="38"/>
      <c r="AA61" s="39"/>
      <c r="AB61" s="40"/>
    </row>
    <row r="62" spans="1:28" ht="16.899999999999999" customHeight="1">
      <c r="A62" s="111"/>
      <c r="B62" s="42"/>
      <c r="C62" s="42"/>
      <c r="D62" s="43"/>
      <c r="E62" s="41"/>
      <c r="F62" s="27"/>
      <c r="G62" s="33"/>
      <c r="H62" s="42"/>
      <c r="I62" s="42"/>
      <c r="J62" s="43"/>
      <c r="K62" s="41"/>
      <c r="L62" s="28"/>
      <c r="M62" s="33"/>
      <c r="N62" s="42"/>
      <c r="O62" s="43"/>
      <c r="P62" s="37"/>
      <c r="Q62" s="43"/>
      <c r="R62" s="44"/>
      <c r="S62" s="45"/>
      <c r="T62" s="41"/>
      <c r="U62" s="33"/>
      <c r="V62" s="42"/>
      <c r="W62" s="43"/>
      <c r="X62" s="37"/>
      <c r="Y62" s="43"/>
      <c r="Z62" s="44"/>
      <c r="AA62" s="45"/>
      <c r="AB62" s="41"/>
    </row>
    <row r="63" spans="1:28" ht="16.899999999999999" customHeight="1">
      <c r="A63" s="110">
        <v>24</v>
      </c>
      <c r="B63" s="35"/>
      <c r="C63" s="38"/>
      <c r="D63" s="38"/>
      <c r="E63" s="55"/>
      <c r="F63" s="27"/>
      <c r="G63" s="32">
        <v>24</v>
      </c>
      <c r="H63" s="35"/>
      <c r="I63" s="38"/>
      <c r="J63" s="38"/>
      <c r="K63" s="55"/>
      <c r="L63" s="28"/>
      <c r="M63" s="32">
        <v>24</v>
      </c>
      <c r="N63" s="34"/>
      <c r="O63" s="35"/>
      <c r="P63" s="36"/>
      <c r="Q63" s="35"/>
      <c r="R63" s="38"/>
      <c r="S63" s="39"/>
      <c r="T63" s="40"/>
      <c r="U63" s="32">
        <v>24</v>
      </c>
      <c r="V63" s="34"/>
      <c r="W63" s="35"/>
      <c r="X63" s="36"/>
      <c r="Y63" s="35"/>
      <c r="Z63" s="38"/>
      <c r="AA63" s="39"/>
      <c r="AB63" s="40"/>
    </row>
    <row r="64" spans="1:28" ht="16.899999999999999" customHeight="1">
      <c r="A64" s="111"/>
      <c r="B64" s="42"/>
      <c r="C64" s="42"/>
      <c r="D64" s="43"/>
      <c r="E64" s="41"/>
      <c r="F64" s="27"/>
      <c r="G64" s="33"/>
      <c r="H64" s="42"/>
      <c r="I64" s="42"/>
      <c r="J64" s="43"/>
      <c r="K64" s="41"/>
      <c r="L64" s="28"/>
      <c r="M64" s="33"/>
      <c r="N64" s="42"/>
      <c r="O64" s="43"/>
      <c r="P64" s="37"/>
      <c r="Q64" s="43"/>
      <c r="R64" s="44"/>
      <c r="S64" s="45"/>
      <c r="T64" s="41"/>
      <c r="U64" s="33"/>
      <c r="V64" s="42"/>
      <c r="W64" s="43"/>
      <c r="X64" s="37"/>
      <c r="Y64" s="43"/>
      <c r="Z64" s="44"/>
      <c r="AA64" s="45"/>
      <c r="AB64" s="41"/>
    </row>
    <row r="65" spans="1:28" ht="16.899999999999999" customHeight="1">
      <c r="A65" s="110">
        <v>25</v>
      </c>
      <c r="B65" s="34"/>
      <c r="C65" s="34"/>
      <c r="D65" s="35"/>
      <c r="E65" s="55"/>
      <c r="F65" s="27"/>
      <c r="G65" s="32">
        <v>25</v>
      </c>
      <c r="H65" s="34"/>
      <c r="I65" s="34"/>
      <c r="J65" s="35"/>
      <c r="K65" s="55"/>
      <c r="L65" s="28"/>
      <c r="M65" s="32">
        <v>25</v>
      </c>
      <c r="N65" s="34"/>
      <c r="O65" s="35"/>
      <c r="P65" s="36"/>
      <c r="Q65" s="35"/>
      <c r="R65" s="38"/>
      <c r="S65" s="39"/>
      <c r="T65" s="40"/>
      <c r="U65" s="32">
        <v>25</v>
      </c>
      <c r="V65" s="34"/>
      <c r="W65" s="35"/>
      <c r="X65" s="36"/>
      <c r="Y65" s="35"/>
      <c r="Z65" s="38"/>
      <c r="AA65" s="39"/>
      <c r="AB65" s="40"/>
    </row>
    <row r="66" spans="1:28" ht="16.899999999999999" customHeight="1">
      <c r="A66" s="111"/>
      <c r="B66" s="42"/>
      <c r="C66" s="42"/>
      <c r="D66" s="43"/>
      <c r="E66" s="41"/>
      <c r="F66" s="27"/>
      <c r="G66" s="33"/>
      <c r="H66" s="42"/>
      <c r="I66" s="42"/>
      <c r="J66" s="43"/>
      <c r="K66" s="41"/>
      <c r="L66" s="28"/>
      <c r="M66" s="33"/>
      <c r="N66" s="42"/>
      <c r="O66" s="43"/>
      <c r="P66" s="37"/>
      <c r="Q66" s="43"/>
      <c r="R66" s="44"/>
      <c r="S66" s="45"/>
      <c r="T66" s="41"/>
      <c r="U66" s="33"/>
      <c r="V66" s="42"/>
      <c r="W66" s="43"/>
      <c r="X66" s="37"/>
      <c r="Y66" s="43"/>
      <c r="Z66" s="44"/>
      <c r="AA66" s="45"/>
      <c r="AB66" s="41"/>
    </row>
    <row r="67" spans="1:28" ht="16.899999999999999" customHeight="1">
      <c r="A67" s="110">
        <v>26</v>
      </c>
      <c r="B67" s="35"/>
      <c r="C67" s="38"/>
      <c r="D67" s="38"/>
      <c r="E67" s="55"/>
      <c r="F67" s="27"/>
      <c r="G67" s="32">
        <v>26</v>
      </c>
      <c r="H67" s="35"/>
      <c r="I67" s="38"/>
      <c r="J67" s="38"/>
      <c r="K67" s="55"/>
      <c r="L67" s="28"/>
      <c r="M67" s="32">
        <v>26</v>
      </c>
      <c r="N67" s="34"/>
      <c r="O67" s="35"/>
      <c r="P67" s="36"/>
      <c r="Q67" s="35"/>
      <c r="R67" s="38"/>
      <c r="S67" s="39"/>
      <c r="T67" s="40"/>
      <c r="U67" s="32">
        <v>26</v>
      </c>
      <c r="V67" s="34"/>
      <c r="W67" s="35"/>
      <c r="X67" s="36"/>
      <c r="Y67" s="35"/>
      <c r="Z67" s="38"/>
      <c r="AA67" s="39"/>
      <c r="AB67" s="40"/>
    </row>
    <row r="68" spans="1:28" ht="16.899999999999999" customHeight="1">
      <c r="A68" s="111"/>
      <c r="B68" s="42"/>
      <c r="C68" s="42"/>
      <c r="D68" s="43"/>
      <c r="E68" s="41"/>
      <c r="F68" s="27"/>
      <c r="G68" s="33"/>
      <c r="H68" s="42"/>
      <c r="I68" s="42"/>
      <c r="J68" s="43"/>
      <c r="K68" s="41"/>
      <c r="L68" s="28"/>
      <c r="M68" s="33"/>
      <c r="N68" s="42"/>
      <c r="O68" s="43"/>
      <c r="P68" s="37"/>
      <c r="Q68" s="43"/>
      <c r="R68" s="44"/>
      <c r="S68" s="45"/>
      <c r="T68" s="41"/>
      <c r="U68" s="33"/>
      <c r="V68" s="42"/>
      <c r="W68" s="43"/>
      <c r="X68" s="37"/>
      <c r="Y68" s="43"/>
      <c r="Z68" s="44"/>
      <c r="AA68" s="45"/>
      <c r="AB68" s="41"/>
    </row>
    <row r="69" spans="1:28" ht="16.899999999999999" customHeight="1">
      <c r="A69" s="110">
        <v>27</v>
      </c>
      <c r="B69" s="34"/>
      <c r="C69" s="34"/>
      <c r="D69" s="35"/>
      <c r="E69" s="55"/>
      <c r="F69" s="27"/>
      <c r="G69" s="32">
        <v>27</v>
      </c>
      <c r="H69" s="34"/>
      <c r="I69" s="34"/>
      <c r="J69" s="35"/>
      <c r="K69" s="55"/>
      <c r="L69" s="28"/>
      <c r="M69" s="32">
        <v>27</v>
      </c>
      <c r="N69" s="34"/>
      <c r="O69" s="35"/>
      <c r="P69" s="36"/>
      <c r="Q69" s="35"/>
      <c r="R69" s="38"/>
      <c r="S69" s="39"/>
      <c r="T69" s="40"/>
      <c r="U69" s="32">
        <v>27</v>
      </c>
      <c r="V69" s="34"/>
      <c r="W69" s="35"/>
      <c r="X69" s="36"/>
      <c r="Y69" s="35"/>
      <c r="Z69" s="38"/>
      <c r="AA69" s="39"/>
      <c r="AB69" s="40"/>
    </row>
    <row r="70" spans="1:28" ht="16.899999999999999" customHeight="1">
      <c r="A70" s="111"/>
      <c r="B70" s="42"/>
      <c r="C70" s="42"/>
      <c r="D70" s="43"/>
      <c r="E70" s="41"/>
      <c r="F70" s="27"/>
      <c r="G70" s="33"/>
      <c r="H70" s="42"/>
      <c r="I70" s="42"/>
      <c r="J70" s="43"/>
      <c r="K70" s="41"/>
      <c r="L70" s="28"/>
      <c r="M70" s="33"/>
      <c r="N70" s="42"/>
      <c r="O70" s="43"/>
      <c r="P70" s="37"/>
      <c r="Q70" s="43"/>
      <c r="R70" s="44"/>
      <c r="S70" s="45"/>
      <c r="T70" s="41"/>
      <c r="U70" s="33"/>
      <c r="V70" s="42"/>
      <c r="W70" s="43"/>
      <c r="X70" s="37"/>
      <c r="Y70" s="43"/>
      <c r="Z70" s="44"/>
      <c r="AA70" s="45"/>
      <c r="AB70" s="41"/>
    </row>
    <row r="71" spans="1:28" ht="16.899999999999999" customHeight="1">
      <c r="A71" s="110">
        <v>28</v>
      </c>
      <c r="B71" s="35"/>
      <c r="C71" s="38"/>
      <c r="D71" s="38"/>
      <c r="E71" s="55"/>
      <c r="F71" s="27"/>
      <c r="G71" s="32">
        <v>28</v>
      </c>
      <c r="H71" s="35"/>
      <c r="I71" s="38"/>
      <c r="J71" s="38"/>
      <c r="K71" s="55"/>
      <c r="L71" s="28"/>
      <c r="M71" s="32">
        <v>28</v>
      </c>
      <c r="N71" s="34"/>
      <c r="O71" s="35"/>
      <c r="P71" s="36"/>
      <c r="Q71" s="35"/>
      <c r="R71" s="38"/>
      <c r="S71" s="39"/>
      <c r="T71" s="40"/>
      <c r="U71" s="32">
        <v>28</v>
      </c>
      <c r="V71" s="34"/>
      <c r="W71" s="35"/>
      <c r="X71" s="36"/>
      <c r="Y71" s="35"/>
      <c r="Z71" s="38"/>
      <c r="AA71" s="39"/>
      <c r="AB71" s="40"/>
    </row>
    <row r="72" spans="1:28" ht="16.899999999999999" customHeight="1">
      <c r="A72" s="111"/>
      <c r="B72" s="42"/>
      <c r="C72" s="42"/>
      <c r="D72" s="43"/>
      <c r="E72" s="41"/>
      <c r="F72" s="27"/>
      <c r="G72" s="33"/>
      <c r="H72" s="42"/>
      <c r="I72" s="42"/>
      <c r="J72" s="43"/>
      <c r="K72" s="41"/>
      <c r="L72" s="28"/>
      <c r="M72" s="33"/>
      <c r="N72" s="42"/>
      <c r="O72" s="43"/>
      <c r="P72" s="37"/>
      <c r="Q72" s="43"/>
      <c r="R72" s="44"/>
      <c r="S72" s="45"/>
      <c r="T72" s="41"/>
      <c r="U72" s="33"/>
      <c r="V72" s="42"/>
      <c r="W72" s="43"/>
      <c r="X72" s="37"/>
      <c r="Y72" s="43"/>
      <c r="Z72" s="44"/>
      <c r="AA72" s="45"/>
      <c r="AB72" s="41"/>
    </row>
    <row r="73" spans="1:28" ht="16.899999999999999" customHeight="1">
      <c r="A73" s="110">
        <v>29</v>
      </c>
      <c r="B73" s="34"/>
      <c r="C73" s="34"/>
      <c r="D73" s="35"/>
      <c r="E73" s="55"/>
      <c r="F73" s="27"/>
      <c r="G73" s="32">
        <v>29</v>
      </c>
      <c r="H73" s="34"/>
      <c r="I73" s="34"/>
      <c r="J73" s="35"/>
      <c r="K73" s="55"/>
      <c r="L73" s="28"/>
      <c r="M73" s="32">
        <v>29</v>
      </c>
      <c r="N73" s="34"/>
      <c r="O73" s="35"/>
      <c r="P73" s="36"/>
      <c r="Q73" s="35"/>
      <c r="R73" s="38"/>
      <c r="S73" s="39"/>
      <c r="T73" s="40"/>
      <c r="U73" s="32">
        <v>29</v>
      </c>
      <c r="V73" s="34"/>
      <c r="W73" s="35"/>
      <c r="X73" s="36"/>
      <c r="Y73" s="35"/>
      <c r="Z73" s="38"/>
      <c r="AA73" s="39"/>
      <c r="AB73" s="40"/>
    </row>
    <row r="74" spans="1:28" ht="16.899999999999999" customHeight="1">
      <c r="A74" s="111"/>
      <c r="B74" s="42"/>
      <c r="C74" s="42"/>
      <c r="D74" s="43"/>
      <c r="E74" s="41"/>
      <c r="F74" s="27"/>
      <c r="G74" s="33"/>
      <c r="H74" s="42"/>
      <c r="I74" s="42"/>
      <c r="J74" s="43"/>
      <c r="K74" s="41"/>
      <c r="L74" s="28"/>
      <c r="M74" s="33"/>
      <c r="N74" s="42"/>
      <c r="O74" s="43"/>
      <c r="P74" s="37"/>
      <c r="Q74" s="43"/>
      <c r="R74" s="44"/>
      <c r="S74" s="45"/>
      <c r="T74" s="41"/>
      <c r="U74" s="33"/>
      <c r="V74" s="42"/>
      <c r="W74" s="43"/>
      <c r="X74" s="37"/>
      <c r="Y74" s="43"/>
      <c r="Z74" s="44"/>
      <c r="AA74" s="45"/>
      <c r="AB74" s="41"/>
    </row>
    <row r="75" spans="1:28" ht="16.899999999999999" customHeight="1">
      <c r="A75" s="110">
        <v>30</v>
      </c>
      <c r="B75" s="34"/>
      <c r="C75" s="34"/>
      <c r="D75" s="35"/>
      <c r="E75" s="55"/>
      <c r="F75" s="27"/>
      <c r="G75" s="32">
        <v>30</v>
      </c>
      <c r="H75" s="34"/>
      <c r="I75" s="34"/>
      <c r="J75" s="35"/>
      <c r="K75" s="55"/>
      <c r="L75" s="28"/>
      <c r="M75" s="32">
        <v>30</v>
      </c>
      <c r="N75" s="34"/>
      <c r="O75" s="35"/>
      <c r="P75" s="36"/>
      <c r="Q75" s="35"/>
      <c r="R75" s="38"/>
      <c r="S75" s="39"/>
      <c r="T75" s="40"/>
      <c r="U75" s="32">
        <v>30</v>
      </c>
      <c r="V75" s="34"/>
      <c r="W75" s="35"/>
      <c r="X75" s="36"/>
      <c r="Y75" s="35"/>
      <c r="Z75" s="38"/>
      <c r="AA75" s="39"/>
      <c r="AB75" s="40"/>
    </row>
    <row r="76" spans="1:28" ht="16.899999999999999" customHeight="1" thickBot="1">
      <c r="A76" s="120"/>
      <c r="B76" s="49"/>
      <c r="C76" s="49"/>
      <c r="D76" s="50"/>
      <c r="E76" s="48"/>
      <c r="F76" s="27"/>
      <c r="G76" s="46"/>
      <c r="H76" s="49"/>
      <c r="I76" s="49"/>
      <c r="J76" s="50"/>
      <c r="K76" s="48"/>
      <c r="L76" s="28"/>
      <c r="M76" s="33"/>
      <c r="N76" s="49"/>
      <c r="O76" s="50"/>
      <c r="P76" s="47"/>
      <c r="Q76" s="50"/>
      <c r="R76" s="51"/>
      <c r="S76" s="52"/>
      <c r="T76" s="48"/>
      <c r="U76" s="46"/>
      <c r="V76" s="49"/>
      <c r="W76" s="50"/>
      <c r="X76" s="47"/>
      <c r="Y76" s="50"/>
      <c r="Z76" s="51"/>
      <c r="AA76" s="52"/>
      <c r="AB76" s="48"/>
    </row>
    <row r="77" spans="1:28" ht="16.899999999999999" customHeight="1">
      <c r="A77" s="29"/>
      <c r="B77" s="29"/>
      <c r="C77" s="29"/>
      <c r="D77" s="29"/>
      <c r="E77" s="27"/>
      <c r="F77" s="27"/>
      <c r="G77" s="29"/>
      <c r="H77" s="29"/>
      <c r="I77" s="29"/>
      <c r="J77" s="29"/>
      <c r="K77" s="27"/>
      <c r="L77" s="28"/>
      <c r="M77" s="29"/>
      <c r="N77" s="29"/>
      <c r="O77" s="29"/>
      <c r="P77" s="27"/>
      <c r="Q77" s="29"/>
      <c r="R77" s="29"/>
      <c r="S77" s="29"/>
      <c r="T77" s="27"/>
      <c r="U77" s="22"/>
      <c r="V77" s="22"/>
      <c r="W77" s="22"/>
      <c r="X77" s="22"/>
      <c r="Y77" s="22"/>
      <c r="Z77" s="22"/>
      <c r="AA77" s="22"/>
      <c r="AB77" s="22"/>
    </row>
    <row r="78" spans="1:28" ht="24.75" thickBot="1">
      <c r="A78" s="80" t="s">
        <v>66</v>
      </c>
      <c r="B78" s="80"/>
      <c r="C78" s="141" t="s">
        <v>64</v>
      </c>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c r="AB78" s="141"/>
    </row>
    <row r="79" spans="1:28" ht="21.75" thickBot="1">
      <c r="A79" s="83" t="s">
        <v>30</v>
      </c>
      <c r="B79" s="84"/>
      <c r="C79" s="84"/>
      <c r="D79" s="84"/>
      <c r="E79" s="84"/>
      <c r="F79" s="84"/>
      <c r="G79" s="84"/>
      <c r="H79" s="30"/>
      <c r="I79" s="142" t="s">
        <v>31</v>
      </c>
      <c r="J79" s="142"/>
      <c r="K79" s="142"/>
      <c r="L79" s="142"/>
      <c r="M79" s="22"/>
      <c r="N79" s="81" t="s">
        <v>88</v>
      </c>
      <c r="O79" s="81"/>
      <c r="P79" s="81"/>
      <c r="Q79" s="81"/>
      <c r="R79" s="81"/>
      <c r="S79" s="81"/>
      <c r="T79" s="81"/>
      <c r="U79" s="81"/>
      <c r="V79" s="82"/>
      <c r="W79" s="22"/>
      <c r="X79" s="22"/>
      <c r="Y79" s="22"/>
      <c r="Z79" s="22"/>
      <c r="AA79" s="22"/>
      <c r="AB79" s="22"/>
    </row>
    <row r="80" spans="1:28" ht="26.45" customHeight="1">
      <c r="A80" s="22"/>
      <c r="B80" s="139" t="s">
        <v>103</v>
      </c>
      <c r="C80" s="140"/>
      <c r="D80" s="140"/>
      <c r="E80" s="140"/>
      <c r="F80" s="140"/>
      <c r="G80" s="140"/>
      <c r="H80" s="140"/>
      <c r="I80" s="140"/>
      <c r="J80" s="140"/>
      <c r="K80" s="140"/>
      <c r="L80" s="140"/>
      <c r="M80" s="140"/>
      <c r="N80" s="140"/>
      <c r="O80" s="140"/>
      <c r="P80" s="140"/>
      <c r="Q80" s="140"/>
      <c r="R80" s="140"/>
      <c r="S80" s="140"/>
      <c r="T80" s="140"/>
      <c r="U80" s="140"/>
      <c r="V80" s="140"/>
      <c r="W80" s="140"/>
      <c r="X80" s="107" t="s">
        <v>102</v>
      </c>
      <c r="Y80" s="107"/>
      <c r="Z80" s="107"/>
      <c r="AA80" s="107"/>
      <c r="AB80" s="107"/>
    </row>
    <row r="81" spans="1:28" ht="43.9" customHeight="1">
      <c r="A81" s="22"/>
      <c r="B81" s="140"/>
      <c r="C81" s="140"/>
      <c r="D81" s="140"/>
      <c r="E81" s="140"/>
      <c r="F81" s="140"/>
      <c r="G81" s="140"/>
      <c r="H81" s="140"/>
      <c r="I81" s="140"/>
      <c r="J81" s="140"/>
      <c r="K81" s="140"/>
      <c r="L81" s="140"/>
      <c r="M81" s="140"/>
      <c r="N81" s="140"/>
      <c r="O81" s="140"/>
      <c r="P81" s="140"/>
      <c r="Q81" s="140"/>
      <c r="R81" s="140"/>
      <c r="S81" s="140"/>
      <c r="T81" s="140"/>
      <c r="U81" s="140"/>
      <c r="V81" s="140"/>
      <c r="W81" s="140"/>
      <c r="X81" s="105" t="str">
        <f>C4</f>
        <v>日田市立津江中学校</v>
      </c>
      <c r="Y81" s="105"/>
      <c r="Z81" s="105"/>
      <c r="AA81" s="106" t="str">
        <f>O4</f>
        <v>江藤　裕也</v>
      </c>
      <c r="AB81" s="106"/>
    </row>
    <row r="82" spans="1:28">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row>
    <row r="83" spans="1:28">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row>
    <row r="84" spans="1:28">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row>
    <row r="85" spans="1:28">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row>
    <row r="86" spans="1:28">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row>
    <row r="87" spans="1:28">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row>
    <row r="88" spans="1:28">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row>
    <row r="89" spans="1:28">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row>
    <row r="90" spans="1:28">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row>
    <row r="91" spans="1:28">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row>
    <row r="92" spans="1:28">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row>
    <row r="93" spans="1:28">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row>
    <row r="94" spans="1:28">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row>
    <row r="95" spans="1:28">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row>
    <row r="96" spans="1:28">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row>
    <row r="97" spans="1:20">
      <c r="A97" s="14"/>
      <c r="B97" s="14"/>
      <c r="C97" s="14"/>
      <c r="D97" s="14"/>
      <c r="E97" s="14"/>
      <c r="F97" s="14"/>
      <c r="G97" s="14"/>
      <c r="H97" s="14"/>
      <c r="I97" s="14"/>
      <c r="J97" s="14"/>
      <c r="K97" s="14"/>
      <c r="L97" s="14"/>
      <c r="M97" s="14"/>
      <c r="N97" s="14"/>
      <c r="O97" s="14"/>
      <c r="P97" s="14"/>
      <c r="Q97" s="14"/>
      <c r="R97" s="14"/>
      <c r="S97" s="14"/>
      <c r="T97" s="14"/>
    </row>
    <row r="98" spans="1:20">
      <c r="A98" s="14"/>
      <c r="B98" s="14"/>
      <c r="C98" s="14"/>
      <c r="D98" s="14"/>
      <c r="E98" s="14"/>
      <c r="F98" s="14"/>
      <c r="G98" s="14"/>
      <c r="H98" s="14"/>
      <c r="I98" s="14"/>
      <c r="J98" s="14"/>
      <c r="K98" s="14"/>
      <c r="L98" s="14"/>
      <c r="M98" s="14"/>
      <c r="N98" s="14"/>
      <c r="O98" s="14"/>
      <c r="P98" s="14"/>
      <c r="Q98" s="14"/>
      <c r="R98" s="14"/>
      <c r="S98" s="14"/>
      <c r="T98" s="14"/>
    </row>
  </sheetData>
  <mergeCells count="722">
    <mergeCell ref="B80:W81"/>
    <mergeCell ref="C78:AB78"/>
    <mergeCell ref="I79:L79"/>
    <mergeCell ref="A14:E14"/>
    <mergeCell ref="G14:K14"/>
    <mergeCell ref="M14:T14"/>
    <mergeCell ref="U14:AB14"/>
    <mergeCell ref="A12:AB12"/>
    <mergeCell ref="A8:K8"/>
    <mergeCell ref="A9:K9"/>
    <mergeCell ref="A10:K10"/>
    <mergeCell ref="P39:P40"/>
    <mergeCell ref="Q39:S39"/>
    <mergeCell ref="N41:O41"/>
    <mergeCell ref="P37:P38"/>
    <mergeCell ref="M39:M40"/>
    <mergeCell ref="A1:AB1"/>
    <mergeCell ref="X3:AA4"/>
    <mergeCell ref="X5:AA6"/>
    <mergeCell ref="M7:N8"/>
    <mergeCell ref="P7:R8"/>
    <mergeCell ref="O7:O8"/>
    <mergeCell ref="U7:W8"/>
    <mergeCell ref="S7:T8"/>
    <mergeCell ref="M5:N5"/>
    <mergeCell ref="O5:W5"/>
    <mergeCell ref="N45:O45"/>
    <mergeCell ref="P45:P46"/>
    <mergeCell ref="Q45:S45"/>
    <mergeCell ref="T45:T46"/>
    <mergeCell ref="N46:O46"/>
    <mergeCell ref="Q46:S46"/>
    <mergeCell ref="T39:T40"/>
    <mergeCell ref="N40:O40"/>
    <mergeCell ref="Q40:S40"/>
    <mergeCell ref="N39:O39"/>
    <mergeCell ref="N43:O43"/>
    <mergeCell ref="P43:P44"/>
    <mergeCell ref="Q43:S43"/>
    <mergeCell ref="T43:T44"/>
    <mergeCell ref="N44:O44"/>
    <mergeCell ref="Q44:S44"/>
    <mergeCell ref="T41:T42"/>
    <mergeCell ref="P41:P42"/>
    <mergeCell ref="Q41:S41"/>
    <mergeCell ref="N42:O42"/>
    <mergeCell ref="Q42:S42"/>
    <mergeCell ref="M29:M30"/>
    <mergeCell ref="M33:M34"/>
    <mergeCell ref="M37:M38"/>
    <mergeCell ref="Q37:S37"/>
    <mergeCell ref="N38:O38"/>
    <mergeCell ref="Q38:S38"/>
    <mergeCell ref="T37:T38"/>
    <mergeCell ref="Q36:S36"/>
    <mergeCell ref="N29:O29"/>
    <mergeCell ref="P29:P30"/>
    <mergeCell ref="Q29:S29"/>
    <mergeCell ref="T29:T30"/>
    <mergeCell ref="N30:O30"/>
    <mergeCell ref="Q30:S30"/>
    <mergeCell ref="N31:O31"/>
    <mergeCell ref="P31:P32"/>
    <mergeCell ref="Q31:S31"/>
    <mergeCell ref="T31:T32"/>
    <mergeCell ref="M35:M36"/>
    <mergeCell ref="N35:O35"/>
    <mergeCell ref="P35:P36"/>
    <mergeCell ref="Q35:S35"/>
    <mergeCell ref="N36:O36"/>
    <mergeCell ref="N37:O37"/>
    <mergeCell ref="N32:O32"/>
    <mergeCell ref="Q32:S32"/>
    <mergeCell ref="T35:T36"/>
    <mergeCell ref="N25:O25"/>
    <mergeCell ref="P25:P26"/>
    <mergeCell ref="Q25:S25"/>
    <mergeCell ref="T25:T26"/>
    <mergeCell ref="N26:O26"/>
    <mergeCell ref="Q26:S26"/>
    <mergeCell ref="N33:O33"/>
    <mergeCell ref="P33:P34"/>
    <mergeCell ref="Q33:S33"/>
    <mergeCell ref="T33:T34"/>
    <mergeCell ref="N34:O34"/>
    <mergeCell ref="Q34:S34"/>
    <mergeCell ref="M27:M28"/>
    <mergeCell ref="N27:O27"/>
    <mergeCell ref="P27:P28"/>
    <mergeCell ref="Q27:S27"/>
    <mergeCell ref="T27:T28"/>
    <mergeCell ref="N28:O28"/>
    <mergeCell ref="Q28:S28"/>
    <mergeCell ref="M25:M26"/>
    <mergeCell ref="A75:A76"/>
    <mergeCell ref="B75:D75"/>
    <mergeCell ref="E75:E76"/>
    <mergeCell ref="B46:D46"/>
    <mergeCell ref="B76:D76"/>
    <mergeCell ref="B36:D36"/>
    <mergeCell ref="A37:A38"/>
    <mergeCell ref="B37:D37"/>
    <mergeCell ref="E37:E38"/>
    <mergeCell ref="B44:D44"/>
    <mergeCell ref="A71:A72"/>
    <mergeCell ref="E69:E70"/>
    <mergeCell ref="B70:D70"/>
    <mergeCell ref="A67:A68"/>
    <mergeCell ref="B67:D67"/>
    <mergeCell ref="E67:E68"/>
    <mergeCell ref="B68:D68"/>
    <mergeCell ref="A73:A74"/>
    <mergeCell ref="B73:D73"/>
    <mergeCell ref="E73:E74"/>
    <mergeCell ref="B74:D74"/>
    <mergeCell ref="M45:M46"/>
    <mergeCell ref="A65:A66"/>
    <mergeCell ref="B65:D65"/>
    <mergeCell ref="E65:E66"/>
    <mergeCell ref="B66:D66"/>
    <mergeCell ref="A63:A64"/>
    <mergeCell ref="B63:D63"/>
    <mergeCell ref="E63:E64"/>
    <mergeCell ref="B64:D64"/>
    <mergeCell ref="B69:D69"/>
    <mergeCell ref="B71:D71"/>
    <mergeCell ref="E71:E72"/>
    <mergeCell ref="B72:D72"/>
    <mergeCell ref="G45:G46"/>
    <mergeCell ref="H45:J45"/>
    <mergeCell ref="K45:K46"/>
    <mergeCell ref="H46:J46"/>
    <mergeCell ref="G47:G48"/>
    <mergeCell ref="H47:J47"/>
    <mergeCell ref="B62:D62"/>
    <mergeCell ref="A45:A46"/>
    <mergeCell ref="B45:D45"/>
    <mergeCell ref="E45:E46"/>
    <mergeCell ref="A33:A34"/>
    <mergeCell ref="B33:D33"/>
    <mergeCell ref="E33:E34"/>
    <mergeCell ref="M43:M44"/>
    <mergeCell ref="M31:M32"/>
    <mergeCell ref="B34:D34"/>
    <mergeCell ref="B38:D38"/>
    <mergeCell ref="G33:G34"/>
    <mergeCell ref="H33:J33"/>
    <mergeCell ref="K33:K34"/>
    <mergeCell ref="B61:D61"/>
    <mergeCell ref="E61:E62"/>
    <mergeCell ref="H34:J34"/>
    <mergeCell ref="K35:K36"/>
    <mergeCell ref="H36:J36"/>
    <mergeCell ref="G37:G38"/>
    <mergeCell ref="H37:J37"/>
    <mergeCell ref="K37:K38"/>
    <mergeCell ref="H38:J38"/>
    <mergeCell ref="M41:M42"/>
    <mergeCell ref="B28:D28"/>
    <mergeCell ref="B58:D58"/>
    <mergeCell ref="A29:A30"/>
    <mergeCell ref="B29:D29"/>
    <mergeCell ref="E29:E30"/>
    <mergeCell ref="A59:A60"/>
    <mergeCell ref="B59:D59"/>
    <mergeCell ref="E59:E60"/>
    <mergeCell ref="B30:D30"/>
    <mergeCell ref="B60:D60"/>
    <mergeCell ref="B54:D54"/>
    <mergeCell ref="A57:A58"/>
    <mergeCell ref="B42:D42"/>
    <mergeCell ref="B55:D55"/>
    <mergeCell ref="E55:E56"/>
    <mergeCell ref="B56:D56"/>
    <mergeCell ref="B57:D57"/>
    <mergeCell ref="E57:E58"/>
    <mergeCell ref="E49:E50"/>
    <mergeCell ref="E51:E52"/>
    <mergeCell ref="B53:D53"/>
    <mergeCell ref="E53:E54"/>
    <mergeCell ref="B32:D32"/>
    <mergeCell ref="A23:A24"/>
    <mergeCell ref="A53:A54"/>
    <mergeCell ref="A25:A26"/>
    <mergeCell ref="A55:A56"/>
    <mergeCell ref="A69:A70"/>
    <mergeCell ref="B23:D23"/>
    <mergeCell ref="E23:E24"/>
    <mergeCell ref="B24:D24"/>
    <mergeCell ref="B25:D25"/>
    <mergeCell ref="E25:E26"/>
    <mergeCell ref="B26:D26"/>
    <mergeCell ref="A31:A32"/>
    <mergeCell ref="B31:D31"/>
    <mergeCell ref="E31:E32"/>
    <mergeCell ref="A61:A62"/>
    <mergeCell ref="A35:A36"/>
    <mergeCell ref="B35:D35"/>
    <mergeCell ref="E35:E36"/>
    <mergeCell ref="A39:A40"/>
    <mergeCell ref="B39:D39"/>
    <mergeCell ref="E39:E40"/>
    <mergeCell ref="A27:A28"/>
    <mergeCell ref="B27:D27"/>
    <mergeCell ref="E27:E28"/>
    <mergeCell ref="A7:K7"/>
    <mergeCell ref="M6:N6"/>
    <mergeCell ref="O6:W6"/>
    <mergeCell ref="A21:A22"/>
    <mergeCell ref="A51:A52"/>
    <mergeCell ref="H15:J15"/>
    <mergeCell ref="H16:J16"/>
    <mergeCell ref="B47:D47"/>
    <mergeCell ref="B48:D48"/>
    <mergeCell ref="B49:D49"/>
    <mergeCell ref="B50:D50"/>
    <mergeCell ref="B21:D21"/>
    <mergeCell ref="E21:E22"/>
    <mergeCell ref="B51:D51"/>
    <mergeCell ref="B22:D22"/>
    <mergeCell ref="B52:D52"/>
    <mergeCell ref="A17:A18"/>
    <mergeCell ref="B17:D17"/>
    <mergeCell ref="H22:J22"/>
    <mergeCell ref="G23:G24"/>
    <mergeCell ref="H23:J23"/>
    <mergeCell ref="G29:G30"/>
    <mergeCell ref="K21:K22"/>
    <mergeCell ref="N16:O16"/>
    <mergeCell ref="X81:Z81"/>
    <mergeCell ref="AA81:AB81"/>
    <mergeCell ref="X80:AB80"/>
    <mergeCell ref="A15:A16"/>
    <mergeCell ref="B15:D15"/>
    <mergeCell ref="E15:E16"/>
    <mergeCell ref="G15:G16"/>
    <mergeCell ref="A19:A20"/>
    <mergeCell ref="B19:D19"/>
    <mergeCell ref="E19:E20"/>
    <mergeCell ref="A49:A50"/>
    <mergeCell ref="B20:D20"/>
    <mergeCell ref="B16:D16"/>
    <mergeCell ref="E17:E18"/>
    <mergeCell ref="A47:A48"/>
    <mergeCell ref="B18:D18"/>
    <mergeCell ref="A43:A44"/>
    <mergeCell ref="B43:D43"/>
    <mergeCell ref="E43:E44"/>
    <mergeCell ref="B40:D40"/>
    <mergeCell ref="A41:A42"/>
    <mergeCell ref="B41:D41"/>
    <mergeCell ref="E41:E42"/>
    <mergeCell ref="T15:T16"/>
    <mergeCell ref="K15:K16"/>
    <mergeCell ref="E47:E48"/>
    <mergeCell ref="A4:B4"/>
    <mergeCell ref="C4:K4"/>
    <mergeCell ref="M3:N3"/>
    <mergeCell ref="O3:W3"/>
    <mergeCell ref="M4:N4"/>
    <mergeCell ref="O4:W4"/>
    <mergeCell ref="A3:B3"/>
    <mergeCell ref="C3:K3"/>
    <mergeCell ref="G17:G18"/>
    <mergeCell ref="H17:J17"/>
    <mergeCell ref="K17:K18"/>
    <mergeCell ref="H18:J18"/>
    <mergeCell ref="G19:G20"/>
    <mergeCell ref="H19:J19"/>
    <mergeCell ref="K19:K20"/>
    <mergeCell ref="H20:J20"/>
    <mergeCell ref="G21:G22"/>
    <mergeCell ref="H21:J21"/>
    <mergeCell ref="T23:T24"/>
    <mergeCell ref="N24:O24"/>
    <mergeCell ref="Q24:S24"/>
    <mergeCell ref="M19:M20"/>
    <mergeCell ref="N19:O19"/>
    <mergeCell ref="N23:O23"/>
    <mergeCell ref="M21:M22"/>
    <mergeCell ref="M23:M24"/>
    <mergeCell ref="T17:T18"/>
    <mergeCell ref="N18:O18"/>
    <mergeCell ref="Q22:S22"/>
    <mergeCell ref="Q23:S23"/>
    <mergeCell ref="N22:O22"/>
    <mergeCell ref="T19:T20"/>
    <mergeCell ref="P21:P22"/>
    <mergeCell ref="T21:T22"/>
    <mergeCell ref="P23:P24"/>
    <mergeCell ref="P17:P18"/>
    <mergeCell ref="K23:K24"/>
    <mergeCell ref="H24:J24"/>
    <mergeCell ref="G25:G26"/>
    <mergeCell ref="H25:J25"/>
    <mergeCell ref="K25:K26"/>
    <mergeCell ref="H26:J26"/>
    <mergeCell ref="A78:B78"/>
    <mergeCell ref="N79:V79"/>
    <mergeCell ref="Q15:S15"/>
    <mergeCell ref="Q16:S16"/>
    <mergeCell ref="Q17:S17"/>
    <mergeCell ref="Q18:S18"/>
    <mergeCell ref="Q19:S19"/>
    <mergeCell ref="N21:O21"/>
    <mergeCell ref="Q21:S21"/>
    <mergeCell ref="P19:P20"/>
    <mergeCell ref="N20:O20"/>
    <mergeCell ref="Q20:S20"/>
    <mergeCell ref="M17:M18"/>
    <mergeCell ref="A79:G79"/>
    <mergeCell ref="M15:M16"/>
    <mergeCell ref="N15:O15"/>
    <mergeCell ref="P15:P16"/>
    <mergeCell ref="N17:O17"/>
    <mergeCell ref="G27:G28"/>
    <mergeCell ref="H27:J27"/>
    <mergeCell ref="K27:K28"/>
    <mergeCell ref="H28:J28"/>
    <mergeCell ref="K29:K30"/>
    <mergeCell ref="H30:J30"/>
    <mergeCell ref="G31:G32"/>
    <mergeCell ref="H31:J31"/>
    <mergeCell ref="K31:K32"/>
    <mergeCell ref="H32:J32"/>
    <mergeCell ref="H29:J29"/>
    <mergeCell ref="G39:G40"/>
    <mergeCell ref="H39:J39"/>
    <mergeCell ref="K39:K40"/>
    <mergeCell ref="H40:J40"/>
    <mergeCell ref="G35:G36"/>
    <mergeCell ref="H35:J35"/>
    <mergeCell ref="K41:K42"/>
    <mergeCell ref="H42:J42"/>
    <mergeCell ref="G43:G44"/>
    <mergeCell ref="H43:J43"/>
    <mergeCell ref="K43:K44"/>
    <mergeCell ref="H44:J44"/>
    <mergeCell ref="G41:G42"/>
    <mergeCell ref="H41:J41"/>
    <mergeCell ref="K47:K48"/>
    <mergeCell ref="H48:J48"/>
    <mergeCell ref="G49:G50"/>
    <mergeCell ref="H49:J49"/>
    <mergeCell ref="K49:K50"/>
    <mergeCell ref="H50:J50"/>
    <mergeCell ref="G51:G52"/>
    <mergeCell ref="H51:J51"/>
    <mergeCell ref="K51:K52"/>
    <mergeCell ref="H52:J52"/>
    <mergeCell ref="G53:G54"/>
    <mergeCell ref="H53:J53"/>
    <mergeCell ref="K53:K54"/>
    <mergeCell ref="H54:J54"/>
    <mergeCell ref="G55:G56"/>
    <mergeCell ref="H55:J55"/>
    <mergeCell ref="K55:K56"/>
    <mergeCell ref="H56:J56"/>
    <mergeCell ref="G57:G58"/>
    <mergeCell ref="H57:J57"/>
    <mergeCell ref="K57:K58"/>
    <mergeCell ref="H58:J58"/>
    <mergeCell ref="G59:G60"/>
    <mergeCell ref="H59:J59"/>
    <mergeCell ref="K59:K60"/>
    <mergeCell ref="H60:J60"/>
    <mergeCell ref="G61:G62"/>
    <mergeCell ref="H61:J61"/>
    <mergeCell ref="K61:K62"/>
    <mergeCell ref="H62:J62"/>
    <mergeCell ref="G63:G64"/>
    <mergeCell ref="H63:J63"/>
    <mergeCell ref="K63:K64"/>
    <mergeCell ref="H64:J64"/>
    <mergeCell ref="G65:G66"/>
    <mergeCell ref="H65:J65"/>
    <mergeCell ref="K65:K66"/>
    <mergeCell ref="H66:J66"/>
    <mergeCell ref="G67:G68"/>
    <mergeCell ref="H67:J67"/>
    <mergeCell ref="K67:K68"/>
    <mergeCell ref="H68:J68"/>
    <mergeCell ref="G69:G70"/>
    <mergeCell ref="H69:J69"/>
    <mergeCell ref="K69:K70"/>
    <mergeCell ref="H70:J70"/>
    <mergeCell ref="G71:G72"/>
    <mergeCell ref="H71:J71"/>
    <mergeCell ref="K71:K72"/>
    <mergeCell ref="H72:J72"/>
    <mergeCell ref="G73:G74"/>
    <mergeCell ref="H73:J73"/>
    <mergeCell ref="K73:K74"/>
    <mergeCell ref="H74:J74"/>
    <mergeCell ref="G75:G76"/>
    <mergeCell ref="H75:J75"/>
    <mergeCell ref="K75:K76"/>
    <mergeCell ref="H76:J76"/>
    <mergeCell ref="M47:M48"/>
    <mergeCell ref="N47:O47"/>
    <mergeCell ref="P47:P48"/>
    <mergeCell ref="Q47:S47"/>
    <mergeCell ref="T47:T48"/>
    <mergeCell ref="N48:O48"/>
    <mergeCell ref="Q48:S48"/>
    <mergeCell ref="M49:M50"/>
    <mergeCell ref="N49:O49"/>
    <mergeCell ref="P49:P50"/>
    <mergeCell ref="Q49:S49"/>
    <mergeCell ref="T49:T50"/>
    <mergeCell ref="N50:O50"/>
    <mergeCell ref="Q50:S50"/>
    <mergeCell ref="M51:M52"/>
    <mergeCell ref="N51:O51"/>
    <mergeCell ref="P51:P52"/>
    <mergeCell ref="Q51:S51"/>
    <mergeCell ref="T51:T52"/>
    <mergeCell ref="N52:O52"/>
    <mergeCell ref="Q52:S52"/>
    <mergeCell ref="M53:M54"/>
    <mergeCell ref="N53:O53"/>
    <mergeCell ref="P53:P54"/>
    <mergeCell ref="Q53:S53"/>
    <mergeCell ref="T53:T54"/>
    <mergeCell ref="N54:O54"/>
    <mergeCell ref="Q54:S54"/>
    <mergeCell ref="M55:M56"/>
    <mergeCell ref="N55:O55"/>
    <mergeCell ref="P55:P56"/>
    <mergeCell ref="Q55:S55"/>
    <mergeCell ref="T55:T56"/>
    <mergeCell ref="N56:O56"/>
    <mergeCell ref="Q56:S56"/>
    <mergeCell ref="M57:M58"/>
    <mergeCell ref="N57:O57"/>
    <mergeCell ref="P57:P58"/>
    <mergeCell ref="Q57:S57"/>
    <mergeCell ref="T57:T58"/>
    <mergeCell ref="N58:O58"/>
    <mergeCell ref="Q58:S58"/>
    <mergeCell ref="M59:M60"/>
    <mergeCell ref="N59:O59"/>
    <mergeCell ref="P59:P60"/>
    <mergeCell ref="Q59:S59"/>
    <mergeCell ref="T59:T60"/>
    <mergeCell ref="N60:O60"/>
    <mergeCell ref="Q60:S60"/>
    <mergeCell ref="M61:M62"/>
    <mergeCell ref="N61:O61"/>
    <mergeCell ref="P61:P62"/>
    <mergeCell ref="Q61:S61"/>
    <mergeCell ref="T61:T62"/>
    <mergeCell ref="N62:O62"/>
    <mergeCell ref="Q62:S62"/>
    <mergeCell ref="M63:M64"/>
    <mergeCell ref="N63:O63"/>
    <mergeCell ref="P63:P64"/>
    <mergeCell ref="Q63:S63"/>
    <mergeCell ref="T63:T64"/>
    <mergeCell ref="N64:O64"/>
    <mergeCell ref="Q64:S64"/>
    <mergeCell ref="M65:M66"/>
    <mergeCell ref="N65:O65"/>
    <mergeCell ref="P65:P66"/>
    <mergeCell ref="Q65:S65"/>
    <mergeCell ref="T65:T66"/>
    <mergeCell ref="N66:O66"/>
    <mergeCell ref="Q66:S66"/>
    <mergeCell ref="N67:O67"/>
    <mergeCell ref="P67:P68"/>
    <mergeCell ref="Q67:S67"/>
    <mergeCell ref="T67:T68"/>
    <mergeCell ref="N68:O68"/>
    <mergeCell ref="Q68:S68"/>
    <mergeCell ref="M69:M70"/>
    <mergeCell ref="N69:O69"/>
    <mergeCell ref="P69:P70"/>
    <mergeCell ref="Q69:S69"/>
    <mergeCell ref="T69:T70"/>
    <mergeCell ref="N70:O70"/>
    <mergeCell ref="Q70:S70"/>
    <mergeCell ref="M75:M76"/>
    <mergeCell ref="N75:O75"/>
    <mergeCell ref="P75:P76"/>
    <mergeCell ref="Q75:S75"/>
    <mergeCell ref="T75:T76"/>
    <mergeCell ref="N76:O76"/>
    <mergeCell ref="Q76:S76"/>
    <mergeCell ref="E5:K5"/>
    <mergeCell ref="A5:D5"/>
    <mergeCell ref="M71:M72"/>
    <mergeCell ref="N71:O71"/>
    <mergeCell ref="P71:P72"/>
    <mergeCell ref="Q71:S71"/>
    <mergeCell ref="T71:T72"/>
    <mergeCell ref="N72:O72"/>
    <mergeCell ref="Q72:S72"/>
    <mergeCell ref="M73:M74"/>
    <mergeCell ref="N73:O73"/>
    <mergeCell ref="P73:P74"/>
    <mergeCell ref="Q73:S73"/>
    <mergeCell ref="T73:T74"/>
    <mergeCell ref="N74:O74"/>
    <mergeCell ref="Q74:S74"/>
    <mergeCell ref="M67:M68"/>
    <mergeCell ref="U15:U16"/>
    <mergeCell ref="V15:W15"/>
    <mergeCell ref="X15:X16"/>
    <mergeCell ref="Y15:AA15"/>
    <mergeCell ref="AB15:AB16"/>
    <mergeCell ref="V16:W16"/>
    <mergeCell ref="Y16:AA16"/>
    <mergeCell ref="U17:U18"/>
    <mergeCell ref="V17:W17"/>
    <mergeCell ref="X17:X18"/>
    <mergeCell ref="Y17:AA17"/>
    <mergeCell ref="AB17:AB18"/>
    <mergeCell ref="V18:W18"/>
    <mergeCell ref="Y18:AA18"/>
    <mergeCell ref="U19:U20"/>
    <mergeCell ref="V19:W19"/>
    <mergeCell ref="X19:X20"/>
    <mergeCell ref="Y19:AA19"/>
    <mergeCell ref="AB19:AB20"/>
    <mergeCell ref="V20:W20"/>
    <mergeCell ref="Y20:AA20"/>
    <mergeCell ref="U21:U22"/>
    <mergeCell ref="V21:W21"/>
    <mergeCell ref="X21:X22"/>
    <mergeCell ref="Y21:AA21"/>
    <mergeCell ref="AB21:AB22"/>
    <mergeCell ref="V22:W22"/>
    <mergeCell ref="Y22:AA22"/>
    <mergeCell ref="U23:U24"/>
    <mergeCell ref="V23:W23"/>
    <mergeCell ref="X23:X24"/>
    <mergeCell ref="Y23:AA23"/>
    <mergeCell ref="AB23:AB24"/>
    <mergeCell ref="V24:W24"/>
    <mergeCell ref="Y24:AA24"/>
    <mergeCell ref="U25:U26"/>
    <mergeCell ref="V25:W25"/>
    <mergeCell ref="X25:X26"/>
    <mergeCell ref="Y25:AA25"/>
    <mergeCell ref="AB25:AB26"/>
    <mergeCell ref="V26:W26"/>
    <mergeCell ref="Y26:AA26"/>
    <mergeCell ref="U27:U28"/>
    <mergeCell ref="V27:W27"/>
    <mergeCell ref="X27:X28"/>
    <mergeCell ref="Y27:AA27"/>
    <mergeCell ref="AB27:AB28"/>
    <mergeCell ref="V28:W28"/>
    <mergeCell ref="Y28:AA28"/>
    <mergeCell ref="U29:U30"/>
    <mergeCell ref="V29:W29"/>
    <mergeCell ref="X29:X30"/>
    <mergeCell ref="Y29:AA29"/>
    <mergeCell ref="AB29:AB30"/>
    <mergeCell ref="V30:W30"/>
    <mergeCell ref="Y30:AA30"/>
    <mergeCell ref="U31:U32"/>
    <mergeCell ref="V31:W31"/>
    <mergeCell ref="X31:X32"/>
    <mergeCell ref="Y31:AA31"/>
    <mergeCell ref="AB31:AB32"/>
    <mergeCell ref="V32:W32"/>
    <mergeCell ref="Y32:AA32"/>
    <mergeCell ref="U33:U34"/>
    <mergeCell ref="V33:W33"/>
    <mergeCell ref="X33:X34"/>
    <mergeCell ref="Y33:AA33"/>
    <mergeCell ref="AB33:AB34"/>
    <mergeCell ref="V34:W34"/>
    <mergeCell ref="Y34:AA34"/>
    <mergeCell ref="U35:U36"/>
    <mergeCell ref="V35:W35"/>
    <mergeCell ref="X35:X36"/>
    <mergeCell ref="Y35:AA35"/>
    <mergeCell ref="AB35:AB36"/>
    <mergeCell ref="V36:W36"/>
    <mergeCell ref="Y36:AA36"/>
    <mergeCell ref="U37:U38"/>
    <mergeCell ref="V37:W37"/>
    <mergeCell ref="X37:X38"/>
    <mergeCell ref="Y37:AA37"/>
    <mergeCell ref="AB37:AB38"/>
    <mergeCell ref="V38:W38"/>
    <mergeCell ref="Y38:AA38"/>
    <mergeCell ref="U39:U40"/>
    <mergeCell ref="V39:W39"/>
    <mergeCell ref="X39:X40"/>
    <mergeCell ref="Y39:AA39"/>
    <mergeCell ref="AB39:AB40"/>
    <mergeCell ref="V40:W40"/>
    <mergeCell ref="Y40:AA40"/>
    <mergeCell ref="U41:U42"/>
    <mergeCell ref="V41:W41"/>
    <mergeCell ref="X41:X42"/>
    <mergeCell ref="Y41:AA41"/>
    <mergeCell ref="AB41:AB42"/>
    <mergeCell ref="V42:W42"/>
    <mergeCell ref="Y42:AA42"/>
    <mergeCell ref="U43:U44"/>
    <mergeCell ref="V43:W43"/>
    <mergeCell ref="X43:X44"/>
    <mergeCell ref="Y43:AA43"/>
    <mergeCell ref="AB43:AB44"/>
    <mergeCell ref="V44:W44"/>
    <mergeCell ref="Y44:AA44"/>
    <mergeCell ref="U45:U46"/>
    <mergeCell ref="V45:W45"/>
    <mergeCell ref="X45:X46"/>
    <mergeCell ref="Y45:AA45"/>
    <mergeCell ref="AB45:AB46"/>
    <mergeCell ref="V46:W46"/>
    <mergeCell ref="Y46:AA46"/>
    <mergeCell ref="U47:U48"/>
    <mergeCell ref="V47:W47"/>
    <mergeCell ref="X47:X48"/>
    <mergeCell ref="Y47:AA47"/>
    <mergeCell ref="AB47:AB48"/>
    <mergeCell ref="V48:W48"/>
    <mergeCell ref="Y48:AA48"/>
    <mergeCell ref="U49:U50"/>
    <mergeCell ref="V49:W49"/>
    <mergeCell ref="X49:X50"/>
    <mergeCell ref="Y49:AA49"/>
    <mergeCell ref="AB49:AB50"/>
    <mergeCell ref="V50:W50"/>
    <mergeCell ref="Y50:AA50"/>
    <mergeCell ref="U51:U52"/>
    <mergeCell ref="V51:W51"/>
    <mergeCell ref="X51:X52"/>
    <mergeCell ref="Y51:AA51"/>
    <mergeCell ref="AB51:AB52"/>
    <mergeCell ref="V52:W52"/>
    <mergeCell ref="Y52:AA52"/>
    <mergeCell ref="Y53:AA53"/>
    <mergeCell ref="AB53:AB54"/>
    <mergeCell ref="V54:W54"/>
    <mergeCell ref="Y54:AA54"/>
    <mergeCell ref="U53:U54"/>
    <mergeCell ref="V53:W53"/>
    <mergeCell ref="X53:X54"/>
    <mergeCell ref="U55:U56"/>
    <mergeCell ref="V55:W55"/>
    <mergeCell ref="X55:X56"/>
    <mergeCell ref="Y55:AA55"/>
    <mergeCell ref="AB55:AB56"/>
    <mergeCell ref="V56:W56"/>
    <mergeCell ref="Y56:AA56"/>
    <mergeCell ref="AB57:AB58"/>
    <mergeCell ref="V58:W58"/>
    <mergeCell ref="Y58:AA58"/>
    <mergeCell ref="U57:U58"/>
    <mergeCell ref="V57:W57"/>
    <mergeCell ref="X57:X58"/>
    <mergeCell ref="Y57:AA57"/>
    <mergeCell ref="U59:U60"/>
    <mergeCell ref="V59:W59"/>
    <mergeCell ref="X59:X60"/>
    <mergeCell ref="Y59:AA59"/>
    <mergeCell ref="AB59:AB60"/>
    <mergeCell ref="V60:W60"/>
    <mergeCell ref="Y60:AA60"/>
    <mergeCell ref="AB61:AB62"/>
    <mergeCell ref="V62:W62"/>
    <mergeCell ref="Y62:AA62"/>
    <mergeCell ref="U61:U62"/>
    <mergeCell ref="V61:W61"/>
    <mergeCell ref="X61:X62"/>
    <mergeCell ref="Y61:AA61"/>
    <mergeCell ref="U63:U64"/>
    <mergeCell ref="V63:W63"/>
    <mergeCell ref="X63:X64"/>
    <mergeCell ref="Y63:AA63"/>
    <mergeCell ref="AB63:AB64"/>
    <mergeCell ref="V64:W64"/>
    <mergeCell ref="Y64:AA64"/>
    <mergeCell ref="AB65:AB66"/>
    <mergeCell ref="V66:W66"/>
    <mergeCell ref="Y66:AA66"/>
    <mergeCell ref="U65:U66"/>
    <mergeCell ref="V65:W65"/>
    <mergeCell ref="X65:X66"/>
    <mergeCell ref="Y65:AA65"/>
    <mergeCell ref="U67:U68"/>
    <mergeCell ref="V67:W67"/>
    <mergeCell ref="X67:X68"/>
    <mergeCell ref="Y67:AA67"/>
    <mergeCell ref="AB67:AB68"/>
    <mergeCell ref="V68:W68"/>
    <mergeCell ref="Y68:AA68"/>
    <mergeCell ref="AB75:AB76"/>
    <mergeCell ref="V76:W76"/>
    <mergeCell ref="Y76:AA76"/>
    <mergeCell ref="U69:U70"/>
    <mergeCell ref="V69:W69"/>
    <mergeCell ref="X69:X70"/>
    <mergeCell ref="Y69:AA69"/>
    <mergeCell ref="AB69:AB70"/>
    <mergeCell ref="V70:W70"/>
    <mergeCell ref="Y70:AA70"/>
    <mergeCell ref="U71:U72"/>
    <mergeCell ref="V71:W71"/>
    <mergeCell ref="X71:X72"/>
    <mergeCell ref="Y71:AA71"/>
    <mergeCell ref="AB71:AB72"/>
    <mergeCell ref="V72:W72"/>
    <mergeCell ref="Y72:AA72"/>
    <mergeCell ref="U73:U74"/>
    <mergeCell ref="V73:W73"/>
    <mergeCell ref="X73:X74"/>
    <mergeCell ref="Y73:AA73"/>
    <mergeCell ref="AB73:AB74"/>
    <mergeCell ref="V74:W74"/>
    <mergeCell ref="Y74:AA74"/>
    <mergeCell ref="U75:U76"/>
    <mergeCell ref="V75:W75"/>
    <mergeCell ref="X75:X76"/>
    <mergeCell ref="Y75:AA75"/>
  </mergeCells>
  <phoneticPr fontId="2"/>
  <conditionalFormatting sqref="C3:K4 U7">
    <cfRule type="cellIs" dxfId="4" priority="57" operator="equal">
      <formula>0</formula>
    </cfRule>
  </conditionalFormatting>
  <conditionalFormatting sqref="F15:F76 B17:E76 H17:K77 N17:P77 T17:T77 B77:F77">
    <cfRule type="cellIs" dxfId="3" priority="12" operator="equal">
      <formula>0</formula>
    </cfRule>
  </conditionalFormatting>
  <conditionalFormatting sqref="O7:P7">
    <cfRule type="cellIs" dxfId="2" priority="20" operator="equal">
      <formula>0</formula>
    </cfRule>
  </conditionalFormatting>
  <conditionalFormatting sqref="O3:W6">
    <cfRule type="cellIs" dxfId="1" priority="1" operator="equal">
      <formula>0</formula>
    </cfRule>
  </conditionalFormatting>
  <conditionalFormatting sqref="V17:X76 AB17:AB76">
    <cfRule type="cellIs" dxfId="0" priority="4" operator="equal">
      <formula>0</formula>
    </cfRule>
  </conditionalFormatting>
  <hyperlinks>
    <hyperlink ref="I79" r:id="rId1" xr:uid="{00000000-0004-0000-0000-000000000000}"/>
  </hyperlinks>
  <pageMargins left="0.51181102362204722" right="0.59055118110236227" top="0" bottom="0" header="0" footer="0"/>
  <pageSetup paperSize="9" scale="36" orientation="landscape"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95404-D4B1-4954-A185-3C145AFE11B1}">
  <dimension ref="A1"/>
  <sheetViews>
    <sheetView workbookViewId="0">
      <selection activeCell="F15" sqref="F15"/>
    </sheetView>
  </sheetViews>
  <sheetFormatPr defaultRowHeight="18.75"/>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24"/>
  <sheetViews>
    <sheetView zoomScale="72" zoomScaleNormal="72" workbookViewId="0">
      <selection activeCell="H21" sqref="H21:H22"/>
    </sheetView>
  </sheetViews>
  <sheetFormatPr defaultRowHeight="18.75"/>
  <cols>
    <col min="1" max="1" width="16.25" bestFit="1" customWidth="1"/>
    <col min="2" max="2" width="12.625" bestFit="1" customWidth="1"/>
    <col min="3" max="3" width="9.625" bestFit="1" customWidth="1"/>
    <col min="4" max="4" width="9.25" bestFit="1" customWidth="1"/>
    <col min="5" max="5" width="1.875" customWidth="1"/>
    <col min="6" max="9" width="11.875" customWidth="1"/>
    <col min="10" max="10" width="2" customWidth="1"/>
    <col min="11" max="11" width="8.625" bestFit="1" customWidth="1"/>
    <col min="12" max="12" width="9.375" bestFit="1" customWidth="1"/>
    <col min="13" max="13" width="16.25" bestFit="1" customWidth="1"/>
    <col min="14" max="14" width="8.625" bestFit="1" customWidth="1"/>
    <col min="15" max="15" width="2.75" customWidth="1"/>
    <col min="16" max="16" width="13.375" bestFit="1" customWidth="1"/>
  </cols>
  <sheetData>
    <row r="1" spans="1:19">
      <c r="A1" s="1"/>
      <c r="B1" s="1"/>
      <c r="C1" s="1"/>
      <c r="D1" s="1"/>
      <c r="E1" s="1"/>
      <c r="F1" s="1"/>
      <c r="G1" s="1"/>
      <c r="H1" s="1"/>
      <c r="I1" s="1"/>
      <c r="J1" s="1"/>
      <c r="K1" s="1"/>
      <c r="L1" s="1"/>
      <c r="M1" s="1"/>
      <c r="N1" s="1"/>
      <c r="O1" s="1"/>
      <c r="P1" s="1"/>
      <c r="Q1" s="1"/>
      <c r="R1" s="1"/>
      <c r="S1" s="1"/>
    </row>
    <row r="2" spans="1:19">
      <c r="A2" s="1"/>
      <c r="B2" s="1"/>
      <c r="C2" s="1"/>
      <c r="D2" s="1"/>
      <c r="E2" s="1"/>
      <c r="F2" s="1"/>
      <c r="G2" s="1"/>
      <c r="H2" s="1"/>
      <c r="I2" s="1"/>
      <c r="J2" s="1"/>
      <c r="K2" s="1"/>
      <c r="L2" s="1"/>
      <c r="M2" s="1"/>
      <c r="N2" s="1"/>
      <c r="O2" s="1"/>
      <c r="P2" s="1"/>
      <c r="Q2" s="1"/>
      <c r="R2" s="1"/>
      <c r="S2" s="1"/>
    </row>
    <row r="3" spans="1:19">
      <c r="A3" s="1" t="s">
        <v>69</v>
      </c>
      <c r="B3" s="1"/>
      <c r="C3" s="1"/>
      <c r="D3" s="1"/>
      <c r="E3" s="1"/>
      <c r="F3" s="1" t="s">
        <v>70</v>
      </c>
      <c r="G3" s="1"/>
      <c r="H3" s="1"/>
      <c r="I3" s="1"/>
      <c r="J3" s="1"/>
      <c r="K3" s="1" t="s">
        <v>71</v>
      </c>
      <c r="L3" s="1"/>
      <c r="M3" s="1"/>
      <c r="N3" s="1"/>
      <c r="O3" s="1"/>
      <c r="P3" s="1" t="s">
        <v>73</v>
      </c>
      <c r="Q3" s="1"/>
      <c r="R3" s="1"/>
      <c r="S3" s="1"/>
    </row>
    <row r="4" spans="1:19">
      <c r="A4" s="1" t="s">
        <v>25</v>
      </c>
      <c r="B4" s="1" t="s">
        <v>8</v>
      </c>
      <c r="C4" s="1" t="s">
        <v>9</v>
      </c>
      <c r="D4" s="1" t="s">
        <v>61</v>
      </c>
      <c r="E4" s="1"/>
      <c r="F4" s="1" t="s">
        <v>25</v>
      </c>
      <c r="G4" s="1" t="s">
        <v>8</v>
      </c>
      <c r="H4" s="1" t="s">
        <v>9</v>
      </c>
      <c r="I4" s="1" t="s">
        <v>61</v>
      </c>
      <c r="J4" s="1"/>
      <c r="K4" s="1" t="s">
        <v>7</v>
      </c>
      <c r="L4" s="1" t="s">
        <v>8</v>
      </c>
      <c r="M4" s="1" t="s">
        <v>9</v>
      </c>
      <c r="N4" s="1" t="s">
        <v>0</v>
      </c>
      <c r="O4" s="1"/>
      <c r="P4" s="1" t="s">
        <v>7</v>
      </c>
      <c r="Q4" s="1" t="s">
        <v>8</v>
      </c>
      <c r="R4" s="1" t="s">
        <v>9</v>
      </c>
      <c r="S4" s="1" t="s">
        <v>0</v>
      </c>
    </row>
    <row r="5" spans="1:19">
      <c r="A5" s="151" t="s">
        <v>22</v>
      </c>
      <c r="B5" s="8">
        <f>入力シート!B17</f>
        <v>0</v>
      </c>
      <c r="C5" s="149">
        <f>入力シート!E17</f>
        <v>0</v>
      </c>
      <c r="D5" s="150" t="str">
        <f>入力シート!E5</f>
        <v>富来中</v>
      </c>
      <c r="E5" s="8"/>
      <c r="F5" s="151" t="s">
        <v>22</v>
      </c>
      <c r="G5" s="8">
        <f>入力シート!H17</f>
        <v>0</v>
      </c>
      <c r="H5" s="149">
        <f>入力シート!K17</f>
        <v>0</v>
      </c>
      <c r="I5" s="150" t="str">
        <f>入力シート!E5</f>
        <v>富来中</v>
      </c>
      <c r="J5" s="8"/>
      <c r="K5" s="151" t="s">
        <v>28</v>
      </c>
      <c r="L5" s="8">
        <f>入力シート!N17</f>
        <v>0</v>
      </c>
      <c r="M5" s="151">
        <f>入力シート!P17</f>
        <v>0</v>
      </c>
      <c r="N5" s="150" t="str">
        <f>入力シート!E5</f>
        <v>富来中</v>
      </c>
      <c r="O5" s="1"/>
      <c r="P5" s="151" t="s">
        <v>28</v>
      </c>
      <c r="Q5" s="8">
        <f>入力シート!V17</f>
        <v>0</v>
      </c>
      <c r="R5" s="151">
        <f>入力シート!X17</f>
        <v>0</v>
      </c>
      <c r="S5" s="150" t="str">
        <f>D5</f>
        <v>富来中</v>
      </c>
    </row>
    <row r="6" spans="1:19">
      <c r="A6" s="151"/>
      <c r="B6" s="9">
        <f>入力シート!B18</f>
        <v>0</v>
      </c>
      <c r="C6" s="149"/>
      <c r="D6" s="150"/>
      <c r="E6" s="9"/>
      <c r="F6" s="151"/>
      <c r="G6" s="8">
        <f>入力シート!H18</f>
        <v>0</v>
      </c>
      <c r="H6" s="149"/>
      <c r="I6" s="150"/>
      <c r="J6" s="9"/>
      <c r="K6" s="151"/>
      <c r="L6" s="9">
        <f>入力シート!N18</f>
        <v>0</v>
      </c>
      <c r="M6" s="151"/>
      <c r="N6" s="150"/>
      <c r="O6" s="1"/>
      <c r="P6" s="151"/>
      <c r="Q6" s="9">
        <f>入力シート!V18</f>
        <v>0</v>
      </c>
      <c r="R6" s="151"/>
      <c r="S6" s="150"/>
    </row>
    <row r="7" spans="1:19">
      <c r="A7" s="151" t="s">
        <v>23</v>
      </c>
      <c r="B7" s="8">
        <f>入力シート!B19</f>
        <v>0</v>
      </c>
      <c r="C7" s="149">
        <f>入力シート!E19</f>
        <v>0</v>
      </c>
      <c r="D7" s="150" t="str">
        <f>D5</f>
        <v>富来中</v>
      </c>
      <c r="E7" s="8"/>
      <c r="F7" s="151" t="s">
        <v>23</v>
      </c>
      <c r="G7" s="8">
        <f>入力シート!H19</f>
        <v>0</v>
      </c>
      <c r="H7" s="149">
        <f>入力シート!K19</f>
        <v>0</v>
      </c>
      <c r="I7" s="150" t="str">
        <f>I5</f>
        <v>富来中</v>
      </c>
      <c r="J7" s="8"/>
      <c r="K7" s="151"/>
      <c r="L7" s="8">
        <f>入力シート!Q17</f>
        <v>0</v>
      </c>
      <c r="M7" s="151">
        <f>入力シート!T17</f>
        <v>0</v>
      </c>
      <c r="N7" s="150" t="str">
        <f>N5</f>
        <v>富来中</v>
      </c>
      <c r="O7" s="1"/>
      <c r="P7" s="151"/>
      <c r="Q7" s="8">
        <f>入力シート!Y17</f>
        <v>0</v>
      </c>
      <c r="R7" s="151">
        <f>入力シート!AB17</f>
        <v>0</v>
      </c>
      <c r="S7" s="150" t="str">
        <f>S5</f>
        <v>富来中</v>
      </c>
    </row>
    <row r="8" spans="1:19">
      <c r="A8" s="151"/>
      <c r="B8" s="9">
        <f>入力シート!B20</f>
        <v>0</v>
      </c>
      <c r="C8" s="149"/>
      <c r="D8" s="150"/>
      <c r="E8" s="9"/>
      <c r="F8" s="151"/>
      <c r="G8" s="8">
        <f>入力シート!H20</f>
        <v>0</v>
      </c>
      <c r="H8" s="149"/>
      <c r="I8" s="150"/>
      <c r="J8" s="9"/>
      <c r="K8" s="151"/>
      <c r="L8" s="9">
        <f>入力シート!Q18</f>
        <v>0</v>
      </c>
      <c r="M8" s="151"/>
      <c r="N8" s="150"/>
      <c r="O8" s="1"/>
      <c r="P8" s="151"/>
      <c r="Q8" s="9">
        <f>入力シート!Y18</f>
        <v>0</v>
      </c>
      <c r="R8" s="151"/>
      <c r="S8" s="150"/>
    </row>
    <row r="9" spans="1:19">
      <c r="A9" s="151" t="s">
        <v>24</v>
      </c>
      <c r="B9" s="8">
        <f>入力シート!B21</f>
        <v>0</v>
      </c>
      <c r="C9" s="149">
        <f>入力シート!E21</f>
        <v>0</v>
      </c>
      <c r="D9" s="150" t="str">
        <f>D5</f>
        <v>富来中</v>
      </c>
      <c r="E9" s="8"/>
      <c r="F9" s="151" t="s">
        <v>24</v>
      </c>
      <c r="G9" s="8">
        <f>入力シート!H21</f>
        <v>0</v>
      </c>
      <c r="H9" s="149">
        <f>入力シート!K21</f>
        <v>0</v>
      </c>
      <c r="I9" s="150" t="str">
        <f>I5</f>
        <v>富来中</v>
      </c>
      <c r="J9" s="8"/>
      <c r="K9" s="151" t="s">
        <v>29</v>
      </c>
      <c r="L9" s="8">
        <f>入力シート!N19</f>
        <v>0</v>
      </c>
      <c r="M9" s="151">
        <f>入力シート!P19</f>
        <v>0</v>
      </c>
      <c r="N9" s="150" t="str">
        <f>N5</f>
        <v>富来中</v>
      </c>
      <c r="O9" s="1"/>
      <c r="P9" s="151" t="s">
        <v>29</v>
      </c>
      <c r="Q9" s="8">
        <f>入力シート!V19</f>
        <v>0</v>
      </c>
      <c r="R9" s="151">
        <f>入力シート!X19</f>
        <v>0</v>
      </c>
      <c r="S9" s="150" t="str">
        <f>S5</f>
        <v>富来中</v>
      </c>
    </row>
    <row r="10" spans="1:19">
      <c r="A10" s="151"/>
      <c r="B10" s="9">
        <f>入力シート!B22</f>
        <v>0</v>
      </c>
      <c r="C10" s="149"/>
      <c r="D10" s="150"/>
      <c r="E10" s="9"/>
      <c r="F10" s="151"/>
      <c r="G10" s="8">
        <f>入力シート!H22</f>
        <v>0</v>
      </c>
      <c r="H10" s="149"/>
      <c r="I10" s="150"/>
      <c r="J10" s="9"/>
      <c r="K10" s="151"/>
      <c r="L10" s="9">
        <f>入力シート!N20</f>
        <v>0</v>
      </c>
      <c r="M10" s="151"/>
      <c r="N10" s="150"/>
      <c r="O10" s="1"/>
      <c r="P10" s="151"/>
      <c r="Q10" s="9">
        <f>入力シート!V20</f>
        <v>0</v>
      </c>
      <c r="R10" s="151"/>
      <c r="S10" s="150"/>
    </row>
    <row r="11" spans="1:19">
      <c r="A11" s="151" t="s">
        <v>27</v>
      </c>
      <c r="B11" s="8">
        <f>入力シート!B23</f>
        <v>0</v>
      </c>
      <c r="C11" s="149">
        <f>入力シート!E23</f>
        <v>0</v>
      </c>
      <c r="D11" s="150" t="str">
        <f>D5</f>
        <v>富来中</v>
      </c>
      <c r="E11" s="8"/>
      <c r="F11" s="151" t="s">
        <v>27</v>
      </c>
      <c r="G11" s="8">
        <f>入力シート!H23</f>
        <v>0</v>
      </c>
      <c r="H11" s="149">
        <f>入力シート!K23</f>
        <v>0</v>
      </c>
      <c r="I11" s="150" t="str">
        <f>I5</f>
        <v>富来中</v>
      </c>
      <c r="J11" s="8"/>
      <c r="K11" s="151"/>
      <c r="L11" s="8">
        <f>入力シート!Q19</f>
        <v>0</v>
      </c>
      <c r="M11" s="151">
        <f>入力シート!T19</f>
        <v>0</v>
      </c>
      <c r="N11" s="150" t="str">
        <f>N5</f>
        <v>富来中</v>
      </c>
      <c r="O11" s="1"/>
      <c r="P11" s="151"/>
      <c r="Q11" s="8">
        <f>入力シート!Y19</f>
        <v>0</v>
      </c>
      <c r="R11" s="151">
        <f>入力シート!AB19</f>
        <v>0</v>
      </c>
      <c r="S11" s="150" t="str">
        <f>S5</f>
        <v>富来中</v>
      </c>
    </row>
    <row r="12" spans="1:19">
      <c r="A12" s="151"/>
      <c r="B12" s="9">
        <f>入力シート!B24</f>
        <v>0</v>
      </c>
      <c r="C12" s="149"/>
      <c r="D12" s="150"/>
      <c r="E12" s="9"/>
      <c r="F12" s="151"/>
      <c r="G12" s="8">
        <f>入力シート!H24</f>
        <v>0</v>
      </c>
      <c r="H12" s="149"/>
      <c r="I12" s="150"/>
      <c r="J12" s="9"/>
      <c r="K12" s="151"/>
      <c r="L12" s="9">
        <f>入力シート!Q20</f>
        <v>0</v>
      </c>
      <c r="M12" s="151"/>
      <c r="N12" s="150"/>
      <c r="O12" s="1"/>
      <c r="P12" s="151"/>
      <c r="Q12" s="9">
        <f>入力シート!Y20</f>
        <v>0</v>
      </c>
      <c r="R12" s="151"/>
      <c r="S12" s="150"/>
    </row>
    <row r="13" spans="1:19">
      <c r="A13" s="151" t="s">
        <v>35</v>
      </c>
      <c r="B13" s="8">
        <f>入力シート!B25</f>
        <v>0</v>
      </c>
      <c r="C13" s="149">
        <f>入力シート!E25</f>
        <v>0</v>
      </c>
      <c r="D13" s="150" t="str">
        <f>D5</f>
        <v>富来中</v>
      </c>
      <c r="E13" s="1"/>
      <c r="F13" s="151" t="s">
        <v>35</v>
      </c>
      <c r="G13" s="8">
        <f>入力シート!H25</f>
        <v>0</v>
      </c>
      <c r="H13" s="149">
        <f>入力シート!K25</f>
        <v>0</v>
      </c>
      <c r="I13" s="150" t="str">
        <f>I5</f>
        <v>富来中</v>
      </c>
      <c r="J13" s="1"/>
      <c r="K13" s="151" t="s">
        <v>24</v>
      </c>
      <c r="L13" s="8">
        <f>入力シート!N21</f>
        <v>0</v>
      </c>
      <c r="M13" s="151">
        <f>入力シート!P21</f>
        <v>0</v>
      </c>
      <c r="N13" s="150" t="str">
        <f>N5</f>
        <v>富来中</v>
      </c>
      <c r="O13" s="1"/>
      <c r="P13" s="151" t="s">
        <v>24</v>
      </c>
      <c r="Q13" s="8">
        <f>入力シート!V21</f>
        <v>0</v>
      </c>
      <c r="R13" s="151">
        <f>入力シート!X21</f>
        <v>0</v>
      </c>
      <c r="S13" s="150" t="str">
        <f>S5</f>
        <v>富来中</v>
      </c>
    </row>
    <row r="14" spans="1:19">
      <c r="A14" s="151"/>
      <c r="B14" s="9">
        <f>入力シート!B26</f>
        <v>0</v>
      </c>
      <c r="C14" s="149"/>
      <c r="D14" s="150"/>
      <c r="E14" s="1"/>
      <c r="F14" s="151"/>
      <c r="G14" s="8">
        <f>入力シート!H26</f>
        <v>0</v>
      </c>
      <c r="H14" s="149"/>
      <c r="I14" s="150"/>
      <c r="J14" s="1"/>
      <c r="K14" s="151"/>
      <c r="L14" s="9">
        <f>入力シート!N22</f>
        <v>0</v>
      </c>
      <c r="M14" s="151"/>
      <c r="N14" s="150"/>
      <c r="O14" s="1"/>
      <c r="P14" s="151"/>
      <c r="Q14" s="9">
        <f>入力シート!V22</f>
        <v>0</v>
      </c>
      <c r="R14" s="151"/>
      <c r="S14" s="150"/>
    </row>
    <row r="15" spans="1:19">
      <c r="A15" s="151" t="s">
        <v>36</v>
      </c>
      <c r="B15" s="8">
        <f>入力シート!B27</f>
        <v>0</v>
      </c>
      <c r="C15" s="149">
        <f>入力シート!E27</f>
        <v>0</v>
      </c>
      <c r="D15" s="150" t="str">
        <f>D5</f>
        <v>富来中</v>
      </c>
      <c r="E15" s="1"/>
      <c r="F15" s="151" t="s">
        <v>36</v>
      </c>
      <c r="G15" s="8">
        <f>入力シート!H27</f>
        <v>0</v>
      </c>
      <c r="H15" s="149">
        <f>入力シート!K27</f>
        <v>0</v>
      </c>
      <c r="I15" s="150" t="str">
        <f>I5</f>
        <v>富来中</v>
      </c>
      <c r="J15" s="1"/>
      <c r="K15" s="151"/>
      <c r="L15" s="8">
        <f>入力シート!Q21</f>
        <v>0</v>
      </c>
      <c r="M15" s="151">
        <f>入力シート!T21</f>
        <v>0</v>
      </c>
      <c r="N15" s="150" t="str">
        <f>N5</f>
        <v>富来中</v>
      </c>
      <c r="O15" s="1"/>
      <c r="P15" s="151"/>
      <c r="Q15" s="8">
        <f>入力シート!Y21</f>
        <v>0</v>
      </c>
      <c r="R15" s="151">
        <f>入力シート!AB21</f>
        <v>0</v>
      </c>
      <c r="S15" s="150" t="str">
        <f>S5</f>
        <v>富来中</v>
      </c>
    </row>
    <row r="16" spans="1:19">
      <c r="A16" s="151"/>
      <c r="B16" s="9">
        <f>入力シート!B28</f>
        <v>0</v>
      </c>
      <c r="C16" s="149"/>
      <c r="D16" s="150"/>
      <c r="E16" s="1"/>
      <c r="F16" s="151"/>
      <c r="G16" s="8">
        <f>入力シート!H28</f>
        <v>0</v>
      </c>
      <c r="H16" s="149"/>
      <c r="I16" s="150"/>
      <c r="J16" s="1"/>
      <c r="K16" s="151"/>
      <c r="L16" s="9">
        <f>入力シート!Q22</f>
        <v>0</v>
      </c>
      <c r="M16" s="151"/>
      <c r="N16" s="150"/>
      <c r="O16" s="1"/>
      <c r="P16" s="151"/>
      <c r="Q16" s="9">
        <f>入力シート!Y22</f>
        <v>0</v>
      </c>
      <c r="R16" s="151"/>
      <c r="S16" s="150"/>
    </row>
    <row r="17" spans="1:19">
      <c r="A17" s="151" t="s">
        <v>37</v>
      </c>
      <c r="B17" s="8">
        <f>入力シート!B29</f>
        <v>0</v>
      </c>
      <c r="C17" s="149">
        <f>入力シート!E29</f>
        <v>0</v>
      </c>
      <c r="D17" s="150" t="str">
        <f>D5</f>
        <v>富来中</v>
      </c>
      <c r="E17" s="1"/>
      <c r="F17" s="151" t="s">
        <v>37</v>
      </c>
      <c r="G17" s="8">
        <f>入力シート!H29</f>
        <v>0</v>
      </c>
      <c r="H17" s="149">
        <f>入力シート!K29</f>
        <v>0</v>
      </c>
      <c r="I17" s="150" t="str">
        <f>I5</f>
        <v>富来中</v>
      </c>
      <c r="J17" s="1"/>
      <c r="K17" s="151" t="s">
        <v>26</v>
      </c>
      <c r="L17" s="8">
        <f>入力シート!N23</f>
        <v>0</v>
      </c>
      <c r="M17" s="151">
        <f>入力シート!P23</f>
        <v>0</v>
      </c>
      <c r="N17" s="150" t="str">
        <f>N5</f>
        <v>富来中</v>
      </c>
      <c r="P17" s="151" t="s">
        <v>26</v>
      </c>
      <c r="Q17" s="8">
        <f>入力シート!V23</f>
        <v>0</v>
      </c>
      <c r="R17" s="151">
        <f>入力シート!X23</f>
        <v>0</v>
      </c>
      <c r="S17" s="150" t="str">
        <f>S5</f>
        <v>富来中</v>
      </c>
    </row>
    <row r="18" spans="1:19">
      <c r="A18" s="151"/>
      <c r="B18" s="9">
        <f>入力シート!B30</f>
        <v>0</v>
      </c>
      <c r="C18" s="149"/>
      <c r="D18" s="150"/>
      <c r="E18" s="1"/>
      <c r="F18" s="151"/>
      <c r="G18" s="8">
        <f>入力シート!H30</f>
        <v>0</v>
      </c>
      <c r="H18" s="149"/>
      <c r="I18" s="150"/>
      <c r="J18" s="1"/>
      <c r="K18" s="151"/>
      <c r="L18" s="9">
        <f>入力シート!N24</f>
        <v>0</v>
      </c>
      <c r="M18" s="151"/>
      <c r="N18" s="150"/>
      <c r="P18" s="151"/>
      <c r="Q18" s="9">
        <f>入力シート!V24</f>
        <v>0</v>
      </c>
      <c r="R18" s="151"/>
      <c r="S18" s="150"/>
    </row>
    <row r="19" spans="1:19">
      <c r="A19" s="151" t="s">
        <v>38</v>
      </c>
      <c r="B19" s="8">
        <f>入力シート!B31</f>
        <v>0</v>
      </c>
      <c r="C19" s="149">
        <f>入力シート!E31</f>
        <v>0</v>
      </c>
      <c r="D19" s="150" t="str">
        <f>D5</f>
        <v>富来中</v>
      </c>
      <c r="E19" s="1"/>
      <c r="F19" s="151" t="s">
        <v>38</v>
      </c>
      <c r="G19" s="8">
        <f>入力シート!H31</f>
        <v>0</v>
      </c>
      <c r="H19" s="149">
        <f>入力シート!K31</f>
        <v>0</v>
      </c>
      <c r="I19" s="150" t="str">
        <f>I5</f>
        <v>富来中</v>
      </c>
      <c r="J19" s="1"/>
      <c r="K19" s="151"/>
      <c r="L19" s="8">
        <f>入力シート!Q23</f>
        <v>0</v>
      </c>
      <c r="M19" s="151">
        <f>入力シート!T23</f>
        <v>0</v>
      </c>
      <c r="N19" s="150" t="str">
        <f>N5</f>
        <v>富来中</v>
      </c>
      <c r="P19" s="151"/>
      <c r="Q19" s="8">
        <f>入力シート!Y23</f>
        <v>0</v>
      </c>
      <c r="R19" s="151">
        <f>入力シート!AB23</f>
        <v>0</v>
      </c>
      <c r="S19" s="150" t="str">
        <f>S5</f>
        <v>富来中</v>
      </c>
    </row>
    <row r="20" spans="1:19">
      <c r="A20" s="151"/>
      <c r="B20" s="9">
        <f>入力シート!B32</f>
        <v>0</v>
      </c>
      <c r="C20" s="149"/>
      <c r="D20" s="150"/>
      <c r="E20" s="1"/>
      <c r="F20" s="151"/>
      <c r="G20" s="8">
        <f>入力シート!H32</f>
        <v>0</v>
      </c>
      <c r="H20" s="149"/>
      <c r="I20" s="150"/>
      <c r="J20" s="1"/>
      <c r="K20" s="151"/>
      <c r="L20" s="9">
        <f>入力シート!Q24</f>
        <v>0</v>
      </c>
      <c r="M20" s="151"/>
      <c r="N20" s="150"/>
      <c r="P20" s="151"/>
      <c r="Q20" s="9">
        <f>入力シート!Y24</f>
        <v>0</v>
      </c>
      <c r="R20" s="151"/>
      <c r="S20" s="150"/>
    </row>
    <row r="21" spans="1:19">
      <c r="A21" s="151" t="s">
        <v>39</v>
      </c>
      <c r="B21" s="8">
        <f>入力シート!B33</f>
        <v>0</v>
      </c>
      <c r="C21" s="149">
        <f>入力シート!E33</f>
        <v>0</v>
      </c>
      <c r="D21" s="150" t="str">
        <f>D5</f>
        <v>富来中</v>
      </c>
      <c r="E21" s="1"/>
      <c r="F21" s="151" t="s">
        <v>39</v>
      </c>
      <c r="G21" s="8">
        <f>入力シート!H33</f>
        <v>0</v>
      </c>
      <c r="H21" s="149">
        <f>入力シート!K33</f>
        <v>0</v>
      </c>
      <c r="I21" s="150" t="str">
        <f>I5</f>
        <v>富来中</v>
      </c>
      <c r="J21" s="1"/>
      <c r="K21" s="151" t="s">
        <v>35</v>
      </c>
      <c r="L21" s="8">
        <f>入力シート!N25</f>
        <v>0</v>
      </c>
      <c r="M21" s="151">
        <f>入力シート!P25</f>
        <v>0</v>
      </c>
      <c r="N21" s="150" t="str">
        <f>N5</f>
        <v>富来中</v>
      </c>
      <c r="P21" s="151" t="s">
        <v>35</v>
      </c>
      <c r="Q21" s="8">
        <f>入力シート!V25</f>
        <v>0</v>
      </c>
      <c r="R21" s="151">
        <f>入力シート!X25</f>
        <v>0</v>
      </c>
      <c r="S21" s="150" t="str">
        <f>S5</f>
        <v>富来中</v>
      </c>
    </row>
    <row r="22" spans="1:19">
      <c r="A22" s="151"/>
      <c r="B22" s="9">
        <f>入力シート!B34</f>
        <v>0</v>
      </c>
      <c r="C22" s="149"/>
      <c r="D22" s="150"/>
      <c r="E22" s="1"/>
      <c r="F22" s="151"/>
      <c r="G22" s="8">
        <f>入力シート!H34</f>
        <v>0</v>
      </c>
      <c r="H22" s="149"/>
      <c r="I22" s="150"/>
      <c r="J22" s="1"/>
      <c r="K22" s="151"/>
      <c r="L22" s="9">
        <f>入力シート!N26</f>
        <v>0</v>
      </c>
      <c r="M22" s="151"/>
      <c r="N22" s="150"/>
      <c r="P22" s="151"/>
      <c r="Q22" s="9">
        <f>入力シート!V26</f>
        <v>0</v>
      </c>
      <c r="R22" s="151"/>
      <c r="S22" s="150"/>
    </row>
    <row r="23" spans="1:19">
      <c r="A23" s="151" t="s">
        <v>40</v>
      </c>
      <c r="B23" s="8">
        <f>入力シート!B35</f>
        <v>0</v>
      </c>
      <c r="C23" s="149">
        <f>入力シート!E35</f>
        <v>0</v>
      </c>
      <c r="D23" s="150" t="str">
        <f>D5</f>
        <v>富来中</v>
      </c>
      <c r="E23" s="1"/>
      <c r="F23" s="151" t="s">
        <v>40</v>
      </c>
      <c r="G23" s="8">
        <f>入力シート!H35</f>
        <v>0</v>
      </c>
      <c r="H23" s="149">
        <f>入力シート!K35</f>
        <v>0</v>
      </c>
      <c r="I23" s="150" t="str">
        <f>I5</f>
        <v>富来中</v>
      </c>
      <c r="J23" s="1"/>
      <c r="K23" s="151"/>
      <c r="L23" s="8">
        <f>入力シート!Q25</f>
        <v>0</v>
      </c>
      <c r="M23" s="151">
        <f>入力シート!T25</f>
        <v>0</v>
      </c>
      <c r="N23" s="150" t="str">
        <f>N5</f>
        <v>富来中</v>
      </c>
      <c r="P23" s="151"/>
      <c r="Q23" s="8">
        <f>入力シート!Y25</f>
        <v>0</v>
      </c>
      <c r="R23" s="151">
        <f>入力シート!AB25</f>
        <v>0</v>
      </c>
      <c r="S23" s="150" t="str">
        <f>S5</f>
        <v>富来中</v>
      </c>
    </row>
    <row r="24" spans="1:19">
      <c r="A24" s="151"/>
      <c r="B24" s="9">
        <f>入力シート!B36</f>
        <v>0</v>
      </c>
      <c r="C24" s="149"/>
      <c r="D24" s="150"/>
      <c r="E24" s="1"/>
      <c r="F24" s="151"/>
      <c r="G24" s="8">
        <f>入力シート!H36</f>
        <v>0</v>
      </c>
      <c r="H24" s="149"/>
      <c r="I24" s="150"/>
      <c r="J24" s="1"/>
      <c r="K24" s="151"/>
      <c r="L24" s="9">
        <f>入力シート!Q26</f>
        <v>0</v>
      </c>
      <c r="M24" s="151"/>
      <c r="N24" s="150"/>
      <c r="P24" s="151"/>
      <c r="Q24" s="9">
        <f>入力シート!Y26</f>
        <v>0</v>
      </c>
      <c r="R24" s="151"/>
      <c r="S24" s="150"/>
    </row>
    <row r="25" spans="1:19">
      <c r="A25" s="151" t="s">
        <v>41</v>
      </c>
      <c r="B25" s="8">
        <f>入力シート!B37</f>
        <v>0</v>
      </c>
      <c r="C25" s="149">
        <f>入力シート!E37</f>
        <v>0</v>
      </c>
      <c r="D25" s="150" t="str">
        <f>D5</f>
        <v>富来中</v>
      </c>
      <c r="E25" s="1"/>
      <c r="F25" s="151" t="s">
        <v>41</v>
      </c>
      <c r="G25" s="8">
        <f>入力シート!H37</f>
        <v>0</v>
      </c>
      <c r="H25" s="149">
        <f>入力シート!K37</f>
        <v>0</v>
      </c>
      <c r="I25" s="150" t="str">
        <f>I5</f>
        <v>富来中</v>
      </c>
      <c r="J25" s="1"/>
      <c r="K25" s="151" t="s">
        <v>36</v>
      </c>
      <c r="L25" s="8">
        <f>入力シート!N27</f>
        <v>0</v>
      </c>
      <c r="M25" s="151">
        <f>入力シート!P27</f>
        <v>0</v>
      </c>
      <c r="N25" s="150" t="str">
        <f>N5</f>
        <v>富来中</v>
      </c>
      <c r="P25" s="151" t="s">
        <v>36</v>
      </c>
      <c r="Q25" s="8">
        <f>入力シート!V27</f>
        <v>0</v>
      </c>
      <c r="R25" s="151">
        <f>入力シート!X27</f>
        <v>0</v>
      </c>
      <c r="S25" s="150" t="str">
        <f>S5</f>
        <v>富来中</v>
      </c>
    </row>
    <row r="26" spans="1:19">
      <c r="A26" s="151"/>
      <c r="B26" s="9">
        <f>入力シート!B38</f>
        <v>0</v>
      </c>
      <c r="C26" s="149"/>
      <c r="D26" s="150"/>
      <c r="E26" s="1"/>
      <c r="F26" s="151"/>
      <c r="G26" s="8">
        <f>入力シート!H38</f>
        <v>0</v>
      </c>
      <c r="H26" s="149"/>
      <c r="I26" s="150"/>
      <c r="J26" s="1"/>
      <c r="K26" s="151"/>
      <c r="L26" s="9">
        <f>入力シート!N28</f>
        <v>0</v>
      </c>
      <c r="M26" s="151"/>
      <c r="N26" s="150"/>
      <c r="P26" s="151"/>
      <c r="Q26" s="9">
        <f>入力シート!V28</f>
        <v>0</v>
      </c>
      <c r="R26" s="151"/>
      <c r="S26" s="150"/>
    </row>
    <row r="27" spans="1:19">
      <c r="A27" s="151" t="s">
        <v>42</v>
      </c>
      <c r="B27" s="8">
        <f>入力シート!B39</f>
        <v>0</v>
      </c>
      <c r="C27" s="149">
        <f>入力シート!E39</f>
        <v>0</v>
      </c>
      <c r="D27" s="150" t="str">
        <f>D5</f>
        <v>富来中</v>
      </c>
      <c r="E27" s="1"/>
      <c r="F27" s="151" t="s">
        <v>42</v>
      </c>
      <c r="G27" s="8">
        <f>入力シート!H39</f>
        <v>0</v>
      </c>
      <c r="H27" s="149">
        <f>入力シート!K39</f>
        <v>0</v>
      </c>
      <c r="I27" s="150" t="str">
        <f>I5</f>
        <v>富来中</v>
      </c>
      <c r="J27" s="1"/>
      <c r="K27" s="151"/>
      <c r="L27" s="8">
        <f>入力シート!Q27</f>
        <v>0</v>
      </c>
      <c r="M27" s="151">
        <f>入力シート!T27</f>
        <v>0</v>
      </c>
      <c r="N27" s="150" t="str">
        <f>N5</f>
        <v>富来中</v>
      </c>
      <c r="P27" s="151"/>
      <c r="Q27" s="8">
        <f>入力シート!Y27</f>
        <v>0</v>
      </c>
      <c r="R27" s="151">
        <f>入力シート!AB27</f>
        <v>0</v>
      </c>
      <c r="S27" s="150" t="str">
        <f>S5</f>
        <v>富来中</v>
      </c>
    </row>
    <row r="28" spans="1:19">
      <c r="A28" s="151"/>
      <c r="B28" s="9">
        <f>入力シート!B40</f>
        <v>0</v>
      </c>
      <c r="C28" s="149"/>
      <c r="D28" s="150"/>
      <c r="E28" s="1"/>
      <c r="F28" s="151"/>
      <c r="G28" s="8">
        <f>入力シート!H40</f>
        <v>0</v>
      </c>
      <c r="H28" s="149"/>
      <c r="I28" s="150"/>
      <c r="J28" s="1"/>
      <c r="K28" s="151"/>
      <c r="L28" s="9">
        <f>入力シート!Q28</f>
        <v>0</v>
      </c>
      <c r="M28" s="151"/>
      <c r="N28" s="150"/>
      <c r="P28" s="151"/>
      <c r="Q28" s="9">
        <f>入力シート!Y28</f>
        <v>0</v>
      </c>
      <c r="R28" s="151"/>
      <c r="S28" s="150"/>
    </row>
    <row r="29" spans="1:19">
      <c r="A29" s="151" t="s">
        <v>43</v>
      </c>
      <c r="B29" s="8">
        <f>入力シート!B41</f>
        <v>0</v>
      </c>
      <c r="C29" s="149">
        <f>入力シート!E41</f>
        <v>0</v>
      </c>
      <c r="D29" s="150" t="str">
        <f>D5</f>
        <v>富来中</v>
      </c>
      <c r="E29" s="1"/>
      <c r="F29" s="151" t="s">
        <v>43</v>
      </c>
      <c r="G29" s="8">
        <f>入力シート!H41</f>
        <v>0</v>
      </c>
      <c r="H29" s="149">
        <f>入力シート!K41</f>
        <v>0</v>
      </c>
      <c r="I29" s="150" t="str">
        <f>I5</f>
        <v>富来中</v>
      </c>
      <c r="J29" s="1"/>
      <c r="K29" s="151" t="s">
        <v>37</v>
      </c>
      <c r="L29" s="8">
        <f>入力シート!N29</f>
        <v>0</v>
      </c>
      <c r="M29" s="151">
        <f>入力シート!P29</f>
        <v>0</v>
      </c>
      <c r="N29" s="150" t="str">
        <f>N5</f>
        <v>富来中</v>
      </c>
      <c r="P29" s="151" t="s">
        <v>37</v>
      </c>
      <c r="Q29" s="8">
        <f>入力シート!V29</f>
        <v>0</v>
      </c>
      <c r="R29" s="151">
        <f>入力シート!X29</f>
        <v>0</v>
      </c>
      <c r="S29" s="150" t="str">
        <f>S5</f>
        <v>富来中</v>
      </c>
    </row>
    <row r="30" spans="1:19">
      <c r="A30" s="151"/>
      <c r="B30" s="9">
        <f>入力シート!B42</f>
        <v>0</v>
      </c>
      <c r="C30" s="149"/>
      <c r="D30" s="150"/>
      <c r="E30" s="1"/>
      <c r="F30" s="151"/>
      <c r="G30" s="8">
        <f>入力シート!H42</f>
        <v>0</v>
      </c>
      <c r="H30" s="149"/>
      <c r="I30" s="150"/>
      <c r="J30" s="1"/>
      <c r="K30" s="151"/>
      <c r="L30" s="9">
        <f>入力シート!N30</f>
        <v>0</v>
      </c>
      <c r="M30" s="151"/>
      <c r="N30" s="150"/>
      <c r="P30" s="151"/>
      <c r="Q30" s="9">
        <f>入力シート!V30</f>
        <v>0</v>
      </c>
      <c r="R30" s="151"/>
      <c r="S30" s="150"/>
    </row>
    <row r="31" spans="1:19">
      <c r="A31" s="151" t="s">
        <v>44</v>
      </c>
      <c r="B31" s="8">
        <f>入力シート!B43</f>
        <v>0</v>
      </c>
      <c r="C31" s="149">
        <f>入力シート!E43</f>
        <v>0</v>
      </c>
      <c r="D31" s="150" t="str">
        <f>D5</f>
        <v>富来中</v>
      </c>
      <c r="E31" s="1"/>
      <c r="F31" s="151" t="s">
        <v>44</v>
      </c>
      <c r="G31" s="8">
        <f>入力シート!H43</f>
        <v>0</v>
      </c>
      <c r="H31" s="149">
        <f>入力シート!K43</f>
        <v>0</v>
      </c>
      <c r="I31" s="150" t="str">
        <f>I5</f>
        <v>富来中</v>
      </c>
      <c r="J31" s="1"/>
      <c r="K31" s="151"/>
      <c r="L31" s="8">
        <f>入力シート!Q29</f>
        <v>0</v>
      </c>
      <c r="M31" s="151">
        <f>入力シート!T29</f>
        <v>0</v>
      </c>
      <c r="N31" s="150" t="str">
        <f>N5</f>
        <v>富来中</v>
      </c>
      <c r="P31" s="151"/>
      <c r="Q31" s="8">
        <f>入力シート!Y29</f>
        <v>0</v>
      </c>
      <c r="R31" s="151">
        <f>入力シート!AB29</f>
        <v>0</v>
      </c>
      <c r="S31" s="150" t="str">
        <f>S5</f>
        <v>富来中</v>
      </c>
    </row>
    <row r="32" spans="1:19">
      <c r="A32" s="151"/>
      <c r="B32" s="9">
        <f>入力シート!B44</f>
        <v>0</v>
      </c>
      <c r="C32" s="149"/>
      <c r="D32" s="150"/>
      <c r="E32" s="1"/>
      <c r="F32" s="151"/>
      <c r="G32" s="8">
        <f>入力シート!H44</f>
        <v>0</v>
      </c>
      <c r="H32" s="149"/>
      <c r="I32" s="150"/>
      <c r="J32" s="1"/>
      <c r="K32" s="151"/>
      <c r="L32" s="9">
        <f>入力シート!Q30</f>
        <v>0</v>
      </c>
      <c r="M32" s="151"/>
      <c r="N32" s="150"/>
      <c r="P32" s="151"/>
      <c r="Q32" s="9">
        <f>入力シート!Y30</f>
        <v>0</v>
      </c>
      <c r="R32" s="151"/>
      <c r="S32" s="150"/>
    </row>
    <row r="33" spans="1:19">
      <c r="A33" s="151" t="s">
        <v>45</v>
      </c>
      <c r="B33" s="8">
        <f>入力シート!B45</f>
        <v>0</v>
      </c>
      <c r="C33" s="149">
        <f>入力シート!E45</f>
        <v>0</v>
      </c>
      <c r="D33" s="150" t="str">
        <f>D5</f>
        <v>富来中</v>
      </c>
      <c r="E33" s="1"/>
      <c r="F33" s="151" t="s">
        <v>45</v>
      </c>
      <c r="G33" s="8">
        <f>入力シート!H45</f>
        <v>0</v>
      </c>
      <c r="H33" s="149">
        <f>入力シート!K45</f>
        <v>0</v>
      </c>
      <c r="I33" s="150" t="str">
        <f>I5</f>
        <v>富来中</v>
      </c>
      <c r="J33" s="1"/>
      <c r="K33" s="151" t="s">
        <v>38</v>
      </c>
      <c r="L33" s="8">
        <f>入力シート!N31</f>
        <v>0</v>
      </c>
      <c r="M33" s="151">
        <f>入力シート!P31</f>
        <v>0</v>
      </c>
      <c r="N33" s="150" t="str">
        <f>N5</f>
        <v>富来中</v>
      </c>
      <c r="P33" s="151" t="s">
        <v>38</v>
      </c>
      <c r="Q33" s="8">
        <f>入力シート!V31</f>
        <v>0</v>
      </c>
      <c r="R33" s="151">
        <f>入力シート!X31</f>
        <v>0</v>
      </c>
      <c r="S33" s="150" t="str">
        <f>S5</f>
        <v>富来中</v>
      </c>
    </row>
    <row r="34" spans="1:19">
      <c r="A34" s="151"/>
      <c r="B34" s="9">
        <f>入力シート!B46</f>
        <v>0</v>
      </c>
      <c r="C34" s="149"/>
      <c r="D34" s="150"/>
      <c r="E34" s="1"/>
      <c r="F34" s="151"/>
      <c r="G34" s="8">
        <f>入力シート!H46</f>
        <v>0</v>
      </c>
      <c r="H34" s="149"/>
      <c r="I34" s="150"/>
      <c r="J34" s="1"/>
      <c r="K34" s="151"/>
      <c r="L34" s="9">
        <f>入力シート!N32</f>
        <v>0</v>
      </c>
      <c r="M34" s="151"/>
      <c r="N34" s="150"/>
      <c r="P34" s="151"/>
      <c r="Q34" s="9">
        <f>入力シート!V32</f>
        <v>0</v>
      </c>
      <c r="R34" s="151"/>
      <c r="S34" s="150"/>
    </row>
    <row r="35" spans="1:19">
      <c r="A35" s="151" t="s">
        <v>46</v>
      </c>
      <c r="B35" s="8">
        <f>入力シート!B47</f>
        <v>0</v>
      </c>
      <c r="C35" s="149">
        <f>入力シート!E47</f>
        <v>0</v>
      </c>
      <c r="D35" s="150" t="str">
        <f>D5</f>
        <v>富来中</v>
      </c>
      <c r="E35" s="1"/>
      <c r="F35" s="151" t="s">
        <v>46</v>
      </c>
      <c r="G35" s="8">
        <f>入力シート!H47</f>
        <v>0</v>
      </c>
      <c r="H35" s="149">
        <f>入力シート!K47</f>
        <v>0</v>
      </c>
      <c r="I35" s="150" t="str">
        <f>I5</f>
        <v>富来中</v>
      </c>
      <c r="J35" s="1"/>
      <c r="K35" s="151"/>
      <c r="L35" s="8">
        <f>入力シート!Q31</f>
        <v>0</v>
      </c>
      <c r="M35" s="151">
        <f>入力シート!T31</f>
        <v>0</v>
      </c>
      <c r="N35" s="150" t="str">
        <f>N5</f>
        <v>富来中</v>
      </c>
      <c r="P35" s="151"/>
      <c r="Q35" s="8">
        <f>入力シート!Y31</f>
        <v>0</v>
      </c>
      <c r="R35" s="151">
        <f>入力シート!AB31</f>
        <v>0</v>
      </c>
      <c r="S35" s="150" t="str">
        <f>S5</f>
        <v>富来中</v>
      </c>
    </row>
    <row r="36" spans="1:19">
      <c r="A36" s="151"/>
      <c r="B36" s="8">
        <f>入力シート!B48</f>
        <v>0</v>
      </c>
      <c r="C36" s="149"/>
      <c r="D36" s="150"/>
      <c r="E36" s="1"/>
      <c r="F36" s="151"/>
      <c r="G36" s="8">
        <f>入力シート!H48</f>
        <v>0</v>
      </c>
      <c r="H36" s="149"/>
      <c r="I36" s="150"/>
      <c r="J36" s="1"/>
      <c r="K36" s="151"/>
      <c r="L36" s="9">
        <f>入力シート!Q32</f>
        <v>0</v>
      </c>
      <c r="M36" s="151"/>
      <c r="N36" s="150"/>
      <c r="P36" s="151"/>
      <c r="Q36" s="9">
        <f>入力シート!Y32</f>
        <v>0</v>
      </c>
      <c r="R36" s="151"/>
      <c r="S36" s="150"/>
    </row>
    <row r="37" spans="1:19">
      <c r="A37" s="151" t="s">
        <v>47</v>
      </c>
      <c r="B37" s="8">
        <f>入力シート!B49</f>
        <v>0</v>
      </c>
      <c r="C37" s="149">
        <f>入力シート!E49</f>
        <v>0</v>
      </c>
      <c r="D37" s="150" t="str">
        <f>D5</f>
        <v>富来中</v>
      </c>
      <c r="E37" s="1"/>
      <c r="F37" s="151" t="s">
        <v>47</v>
      </c>
      <c r="G37" s="8">
        <f>入力シート!H49</f>
        <v>0</v>
      </c>
      <c r="H37" s="149">
        <f>入力シート!K49</f>
        <v>0</v>
      </c>
      <c r="I37" s="150" t="str">
        <f>I5</f>
        <v>富来中</v>
      </c>
      <c r="J37" s="1"/>
      <c r="K37" s="151" t="s">
        <v>39</v>
      </c>
      <c r="L37" s="8">
        <f>入力シート!N33</f>
        <v>0</v>
      </c>
      <c r="M37" s="151">
        <f>入力シート!P33</f>
        <v>0</v>
      </c>
      <c r="N37" s="150" t="str">
        <f>N5</f>
        <v>富来中</v>
      </c>
      <c r="P37" s="151" t="s">
        <v>39</v>
      </c>
      <c r="Q37" s="8">
        <f>入力シート!V33</f>
        <v>0</v>
      </c>
      <c r="R37" s="151">
        <f>入力シート!X33</f>
        <v>0</v>
      </c>
      <c r="S37" s="150" t="str">
        <f>S5</f>
        <v>富来中</v>
      </c>
    </row>
    <row r="38" spans="1:19">
      <c r="A38" s="151"/>
      <c r="B38" s="8">
        <f>入力シート!B50</f>
        <v>0</v>
      </c>
      <c r="C38" s="149"/>
      <c r="D38" s="150"/>
      <c r="E38" s="1"/>
      <c r="F38" s="151"/>
      <c r="G38" s="8">
        <f>入力シート!H50</f>
        <v>0</v>
      </c>
      <c r="H38" s="149"/>
      <c r="I38" s="150"/>
      <c r="J38" s="1"/>
      <c r="K38" s="151"/>
      <c r="L38" s="9">
        <f>入力シート!N34</f>
        <v>0</v>
      </c>
      <c r="M38" s="151"/>
      <c r="N38" s="150"/>
      <c r="P38" s="151"/>
      <c r="Q38" s="9">
        <f>入力シート!V34</f>
        <v>0</v>
      </c>
      <c r="R38" s="151"/>
      <c r="S38" s="150"/>
    </row>
    <row r="39" spans="1:19">
      <c r="A39" s="151" t="s">
        <v>48</v>
      </c>
      <c r="B39" s="8">
        <f>入力シート!B51</f>
        <v>0</v>
      </c>
      <c r="C39" s="149">
        <f>入力シート!E51</f>
        <v>0</v>
      </c>
      <c r="D39" s="150" t="str">
        <f>D5</f>
        <v>富来中</v>
      </c>
      <c r="E39" s="1"/>
      <c r="F39" s="151" t="s">
        <v>48</v>
      </c>
      <c r="G39" s="8">
        <f>入力シート!H51</f>
        <v>0</v>
      </c>
      <c r="H39" s="149">
        <f>入力シート!K51</f>
        <v>0</v>
      </c>
      <c r="I39" s="150" t="str">
        <f>I5</f>
        <v>富来中</v>
      </c>
      <c r="J39" s="1"/>
      <c r="K39" s="151"/>
      <c r="L39" s="8">
        <f>入力シート!Q33</f>
        <v>0</v>
      </c>
      <c r="M39" s="151">
        <f>入力シート!T33</f>
        <v>0</v>
      </c>
      <c r="N39" s="150" t="str">
        <f>N5</f>
        <v>富来中</v>
      </c>
      <c r="P39" s="151"/>
      <c r="Q39" s="8">
        <f>入力シート!Y33</f>
        <v>0</v>
      </c>
      <c r="R39" s="151">
        <f>入力シート!AB33</f>
        <v>0</v>
      </c>
      <c r="S39" s="150" t="str">
        <f>S5</f>
        <v>富来中</v>
      </c>
    </row>
    <row r="40" spans="1:19">
      <c r="A40" s="151"/>
      <c r="B40" s="8">
        <f>入力シート!B52</f>
        <v>0</v>
      </c>
      <c r="C40" s="149"/>
      <c r="D40" s="150"/>
      <c r="E40" s="1"/>
      <c r="F40" s="151"/>
      <c r="G40" s="8">
        <f>入力シート!H52</f>
        <v>0</v>
      </c>
      <c r="H40" s="149"/>
      <c r="I40" s="150"/>
      <c r="J40" s="1"/>
      <c r="K40" s="151"/>
      <c r="L40" s="9">
        <f>入力シート!Q34</f>
        <v>0</v>
      </c>
      <c r="M40" s="151"/>
      <c r="N40" s="150"/>
      <c r="P40" s="151"/>
      <c r="Q40" s="9">
        <f>入力シート!Y34</f>
        <v>0</v>
      </c>
      <c r="R40" s="151"/>
      <c r="S40" s="150"/>
    </row>
    <row r="41" spans="1:19">
      <c r="A41" s="151" t="s">
        <v>49</v>
      </c>
      <c r="B41" s="8">
        <f>入力シート!B53</f>
        <v>0</v>
      </c>
      <c r="C41" s="149">
        <f>入力シート!E53</f>
        <v>0</v>
      </c>
      <c r="D41" s="150" t="str">
        <f>D5</f>
        <v>富来中</v>
      </c>
      <c r="E41" s="1"/>
      <c r="F41" s="151" t="s">
        <v>49</v>
      </c>
      <c r="G41" s="8">
        <f>入力シート!H53</f>
        <v>0</v>
      </c>
      <c r="H41" s="149">
        <f>入力シート!K53</f>
        <v>0</v>
      </c>
      <c r="I41" s="150" t="str">
        <f>I5</f>
        <v>富来中</v>
      </c>
      <c r="J41" s="1"/>
      <c r="K41" s="151" t="s">
        <v>40</v>
      </c>
      <c r="L41" s="8">
        <f>入力シート!N35</f>
        <v>0</v>
      </c>
      <c r="M41" s="151">
        <f>入力シート!P35</f>
        <v>0</v>
      </c>
      <c r="N41" s="150" t="str">
        <f>N5</f>
        <v>富来中</v>
      </c>
      <c r="P41" s="151" t="s">
        <v>40</v>
      </c>
      <c r="Q41" s="8">
        <f>入力シート!V35</f>
        <v>0</v>
      </c>
      <c r="R41" s="151">
        <f>入力シート!X35</f>
        <v>0</v>
      </c>
      <c r="S41" s="150" t="str">
        <f>S5</f>
        <v>富来中</v>
      </c>
    </row>
    <row r="42" spans="1:19">
      <c r="A42" s="151"/>
      <c r="B42" s="8">
        <f>入力シート!B54</f>
        <v>0</v>
      </c>
      <c r="C42" s="149"/>
      <c r="D42" s="150"/>
      <c r="E42" s="1"/>
      <c r="F42" s="151"/>
      <c r="G42" s="8">
        <f>入力シート!H54</f>
        <v>0</v>
      </c>
      <c r="H42" s="149"/>
      <c r="I42" s="150"/>
      <c r="J42" s="1"/>
      <c r="K42" s="151"/>
      <c r="L42" s="9">
        <f>入力シート!N36</f>
        <v>0</v>
      </c>
      <c r="M42" s="151"/>
      <c r="N42" s="150"/>
      <c r="P42" s="151"/>
      <c r="Q42" s="9">
        <f>入力シート!V36</f>
        <v>0</v>
      </c>
      <c r="R42" s="151"/>
      <c r="S42" s="150"/>
    </row>
    <row r="43" spans="1:19">
      <c r="A43" s="151" t="s">
        <v>50</v>
      </c>
      <c r="B43" s="8">
        <f>入力シート!B55</f>
        <v>0</v>
      </c>
      <c r="C43" s="149">
        <f>入力シート!E55</f>
        <v>0</v>
      </c>
      <c r="D43" s="150" t="str">
        <f>D5</f>
        <v>富来中</v>
      </c>
      <c r="E43" s="1"/>
      <c r="F43" s="151" t="s">
        <v>50</v>
      </c>
      <c r="G43" s="8">
        <f>入力シート!H55</f>
        <v>0</v>
      </c>
      <c r="H43" s="149">
        <f>入力シート!K55</f>
        <v>0</v>
      </c>
      <c r="I43" s="150" t="str">
        <f>I5</f>
        <v>富来中</v>
      </c>
      <c r="J43" s="1"/>
      <c r="K43" s="151"/>
      <c r="L43" s="8">
        <f>入力シート!Q35</f>
        <v>0</v>
      </c>
      <c r="M43" s="151">
        <f>入力シート!T35</f>
        <v>0</v>
      </c>
      <c r="N43" s="150" t="str">
        <f>N5</f>
        <v>富来中</v>
      </c>
      <c r="P43" s="151"/>
      <c r="Q43" s="8">
        <f>入力シート!Y35</f>
        <v>0</v>
      </c>
      <c r="R43" s="151">
        <f>入力シート!AB35</f>
        <v>0</v>
      </c>
      <c r="S43" s="150" t="str">
        <f>S5</f>
        <v>富来中</v>
      </c>
    </row>
    <row r="44" spans="1:19">
      <c r="A44" s="151"/>
      <c r="B44" s="8">
        <f>入力シート!B56</f>
        <v>0</v>
      </c>
      <c r="C44" s="149"/>
      <c r="D44" s="150"/>
      <c r="E44" s="1"/>
      <c r="F44" s="151"/>
      <c r="G44" s="8">
        <f>入力シート!H56</f>
        <v>0</v>
      </c>
      <c r="H44" s="149"/>
      <c r="I44" s="150"/>
      <c r="J44" s="1"/>
      <c r="K44" s="151"/>
      <c r="L44" s="9">
        <f>入力シート!Q36</f>
        <v>0</v>
      </c>
      <c r="M44" s="151"/>
      <c r="N44" s="150"/>
      <c r="P44" s="151"/>
      <c r="Q44" s="9">
        <f>入力シート!Y36</f>
        <v>0</v>
      </c>
      <c r="R44" s="151"/>
      <c r="S44" s="150"/>
    </row>
    <row r="45" spans="1:19">
      <c r="A45" s="151" t="s">
        <v>51</v>
      </c>
      <c r="B45" s="8">
        <f>入力シート!B57</f>
        <v>0</v>
      </c>
      <c r="C45" s="149">
        <f>入力シート!E57</f>
        <v>0</v>
      </c>
      <c r="D45" s="150" t="str">
        <f>D5</f>
        <v>富来中</v>
      </c>
      <c r="E45" s="1"/>
      <c r="F45" s="151" t="s">
        <v>51</v>
      </c>
      <c r="G45" s="8">
        <f>入力シート!H57</f>
        <v>0</v>
      </c>
      <c r="H45" s="149">
        <f>入力シート!K57</f>
        <v>0</v>
      </c>
      <c r="I45" s="150" t="str">
        <f>I5</f>
        <v>富来中</v>
      </c>
      <c r="J45" s="1"/>
      <c r="K45" s="151" t="s">
        <v>41</v>
      </c>
      <c r="L45" s="8">
        <f>入力シート!N37</f>
        <v>0</v>
      </c>
      <c r="M45" s="151">
        <f>入力シート!P37</f>
        <v>0</v>
      </c>
      <c r="N45" s="150" t="str">
        <f>N5</f>
        <v>富来中</v>
      </c>
      <c r="P45" s="151" t="s">
        <v>41</v>
      </c>
      <c r="Q45" s="8">
        <f>入力シート!V37</f>
        <v>0</v>
      </c>
      <c r="R45" s="151">
        <f>入力シート!X37</f>
        <v>0</v>
      </c>
      <c r="S45" s="150" t="str">
        <f>S5</f>
        <v>富来中</v>
      </c>
    </row>
    <row r="46" spans="1:19">
      <c r="A46" s="151"/>
      <c r="B46" s="8">
        <f>入力シート!B58</f>
        <v>0</v>
      </c>
      <c r="C46" s="149"/>
      <c r="D46" s="150"/>
      <c r="E46" s="1"/>
      <c r="F46" s="151"/>
      <c r="G46" s="8">
        <f>入力シート!H58</f>
        <v>0</v>
      </c>
      <c r="H46" s="149"/>
      <c r="I46" s="150"/>
      <c r="J46" s="1"/>
      <c r="K46" s="151"/>
      <c r="L46" s="9">
        <f>入力シート!N38</f>
        <v>0</v>
      </c>
      <c r="M46" s="151"/>
      <c r="N46" s="150"/>
      <c r="P46" s="151"/>
      <c r="Q46" s="9">
        <f>入力シート!V38</f>
        <v>0</v>
      </c>
      <c r="R46" s="151"/>
      <c r="S46" s="150"/>
    </row>
    <row r="47" spans="1:19">
      <c r="A47" s="151" t="s">
        <v>52</v>
      </c>
      <c r="B47" s="8">
        <f>入力シート!B59</f>
        <v>0</v>
      </c>
      <c r="C47" s="149">
        <f>入力シート!E59</f>
        <v>0</v>
      </c>
      <c r="D47" s="150" t="str">
        <f>D5</f>
        <v>富来中</v>
      </c>
      <c r="E47" s="1"/>
      <c r="F47" s="151" t="s">
        <v>52</v>
      </c>
      <c r="G47" s="8">
        <f>入力シート!H59</f>
        <v>0</v>
      </c>
      <c r="H47" s="149">
        <f>入力シート!K59</f>
        <v>0</v>
      </c>
      <c r="I47" s="150" t="str">
        <f>I5</f>
        <v>富来中</v>
      </c>
      <c r="J47" s="1"/>
      <c r="K47" s="151"/>
      <c r="L47" s="8">
        <f>入力シート!Q37</f>
        <v>0</v>
      </c>
      <c r="M47" s="151">
        <f>入力シート!T37</f>
        <v>0</v>
      </c>
      <c r="N47" s="150" t="str">
        <f>N5</f>
        <v>富来中</v>
      </c>
      <c r="P47" s="151"/>
      <c r="Q47" s="8">
        <f>入力シート!Y37</f>
        <v>0</v>
      </c>
      <c r="R47" s="151">
        <f>入力シート!AB37</f>
        <v>0</v>
      </c>
      <c r="S47" s="150" t="str">
        <f>S5</f>
        <v>富来中</v>
      </c>
    </row>
    <row r="48" spans="1:19">
      <c r="A48" s="151"/>
      <c r="B48" s="8">
        <f>入力シート!B60</f>
        <v>0</v>
      </c>
      <c r="C48" s="149"/>
      <c r="D48" s="150"/>
      <c r="E48" s="1"/>
      <c r="F48" s="151"/>
      <c r="G48" s="8">
        <f>入力シート!H60</f>
        <v>0</v>
      </c>
      <c r="H48" s="149"/>
      <c r="I48" s="150"/>
      <c r="J48" s="1"/>
      <c r="K48" s="151"/>
      <c r="L48" s="9">
        <f>入力シート!Q38</f>
        <v>0</v>
      </c>
      <c r="M48" s="151"/>
      <c r="N48" s="150"/>
      <c r="P48" s="151"/>
      <c r="Q48" s="9">
        <f>入力シート!Y38</f>
        <v>0</v>
      </c>
      <c r="R48" s="151"/>
      <c r="S48" s="150"/>
    </row>
    <row r="49" spans="1:19">
      <c r="A49" s="151" t="s">
        <v>53</v>
      </c>
      <c r="B49" s="8">
        <f>入力シート!B61</f>
        <v>0</v>
      </c>
      <c r="C49" s="149">
        <f>入力シート!E61</f>
        <v>0</v>
      </c>
      <c r="D49" s="150" t="str">
        <f>D5</f>
        <v>富来中</v>
      </c>
      <c r="E49" s="1"/>
      <c r="F49" s="151" t="s">
        <v>53</v>
      </c>
      <c r="G49" s="8">
        <f>入力シート!H61</f>
        <v>0</v>
      </c>
      <c r="H49" s="149">
        <f>入力シート!K61</f>
        <v>0</v>
      </c>
      <c r="I49" s="150" t="str">
        <f>I5</f>
        <v>富来中</v>
      </c>
      <c r="J49" s="1"/>
      <c r="K49" s="151" t="s">
        <v>42</v>
      </c>
      <c r="L49" s="8">
        <f>入力シート!N39</f>
        <v>0</v>
      </c>
      <c r="M49" s="151">
        <f>入力シート!P39</f>
        <v>0</v>
      </c>
      <c r="N49" s="150" t="str">
        <f>N5</f>
        <v>富来中</v>
      </c>
      <c r="P49" s="151" t="s">
        <v>42</v>
      </c>
      <c r="Q49" s="8">
        <f>入力シート!V39</f>
        <v>0</v>
      </c>
      <c r="R49" s="151">
        <f>入力シート!X39</f>
        <v>0</v>
      </c>
      <c r="S49" s="150" t="str">
        <f>S5</f>
        <v>富来中</v>
      </c>
    </row>
    <row r="50" spans="1:19">
      <c r="A50" s="151"/>
      <c r="B50" s="8">
        <f>入力シート!B62</f>
        <v>0</v>
      </c>
      <c r="C50" s="149"/>
      <c r="D50" s="150"/>
      <c r="E50" s="1"/>
      <c r="F50" s="151"/>
      <c r="G50" s="8">
        <f>入力シート!H62</f>
        <v>0</v>
      </c>
      <c r="H50" s="149"/>
      <c r="I50" s="150"/>
      <c r="J50" s="1"/>
      <c r="K50" s="151"/>
      <c r="L50" s="9">
        <f>入力シート!N40</f>
        <v>0</v>
      </c>
      <c r="M50" s="151"/>
      <c r="N50" s="150"/>
      <c r="P50" s="151"/>
      <c r="Q50" s="9">
        <f>入力シート!V40</f>
        <v>0</v>
      </c>
      <c r="R50" s="151"/>
      <c r="S50" s="150"/>
    </row>
    <row r="51" spans="1:19">
      <c r="A51" s="151" t="s">
        <v>54</v>
      </c>
      <c r="B51" s="8">
        <f>入力シート!B63</f>
        <v>0</v>
      </c>
      <c r="C51" s="149">
        <f>入力シート!E63</f>
        <v>0</v>
      </c>
      <c r="D51" s="150" t="str">
        <f>D5</f>
        <v>富来中</v>
      </c>
      <c r="E51" s="1"/>
      <c r="F51" s="151" t="s">
        <v>54</v>
      </c>
      <c r="G51" s="8">
        <f>入力シート!H63</f>
        <v>0</v>
      </c>
      <c r="H51" s="149">
        <f>入力シート!K63</f>
        <v>0</v>
      </c>
      <c r="I51" s="150" t="str">
        <f>I5</f>
        <v>富来中</v>
      </c>
      <c r="J51" s="1"/>
      <c r="K51" s="151"/>
      <c r="L51" s="8">
        <f>入力シート!Q39</f>
        <v>0</v>
      </c>
      <c r="M51" s="151">
        <f>入力シート!T39</f>
        <v>0</v>
      </c>
      <c r="N51" s="150" t="str">
        <f>N5</f>
        <v>富来中</v>
      </c>
      <c r="P51" s="151"/>
      <c r="Q51" s="8">
        <f>入力シート!Y39</f>
        <v>0</v>
      </c>
      <c r="R51" s="151">
        <f>入力シート!AB39</f>
        <v>0</v>
      </c>
      <c r="S51" s="150" t="str">
        <f>S5</f>
        <v>富来中</v>
      </c>
    </row>
    <row r="52" spans="1:19">
      <c r="A52" s="151"/>
      <c r="B52" s="8">
        <f>入力シート!B64</f>
        <v>0</v>
      </c>
      <c r="C52" s="149"/>
      <c r="D52" s="150"/>
      <c r="E52" s="1"/>
      <c r="F52" s="151"/>
      <c r="G52" s="8">
        <f>入力シート!H64</f>
        <v>0</v>
      </c>
      <c r="H52" s="149"/>
      <c r="I52" s="150"/>
      <c r="J52" s="1"/>
      <c r="K52" s="151"/>
      <c r="L52" s="9">
        <f>入力シート!Q40</f>
        <v>0</v>
      </c>
      <c r="M52" s="151"/>
      <c r="N52" s="150"/>
      <c r="P52" s="151"/>
      <c r="Q52" s="9">
        <f>入力シート!Y40</f>
        <v>0</v>
      </c>
      <c r="R52" s="151"/>
      <c r="S52" s="150"/>
    </row>
    <row r="53" spans="1:19">
      <c r="A53" s="151" t="s">
        <v>55</v>
      </c>
      <c r="B53" s="8">
        <f>入力シート!B65</f>
        <v>0</v>
      </c>
      <c r="C53" s="149">
        <f>入力シート!E65</f>
        <v>0</v>
      </c>
      <c r="D53" s="150" t="str">
        <f>D5</f>
        <v>富来中</v>
      </c>
      <c r="E53" s="1"/>
      <c r="F53" s="151" t="s">
        <v>55</v>
      </c>
      <c r="G53" s="8">
        <f>入力シート!H65</f>
        <v>0</v>
      </c>
      <c r="H53" s="149">
        <f>入力シート!K65</f>
        <v>0</v>
      </c>
      <c r="I53" s="150" t="str">
        <f>I5</f>
        <v>富来中</v>
      </c>
      <c r="J53" s="1"/>
      <c r="K53" s="151" t="s">
        <v>43</v>
      </c>
      <c r="L53" s="8">
        <f>入力シート!N41</f>
        <v>0</v>
      </c>
      <c r="M53" s="151">
        <f>入力シート!P41</f>
        <v>0</v>
      </c>
      <c r="N53" s="150" t="str">
        <f>N5</f>
        <v>富来中</v>
      </c>
      <c r="P53" s="151" t="s">
        <v>43</v>
      </c>
      <c r="Q53" s="8">
        <f>入力シート!V41</f>
        <v>0</v>
      </c>
      <c r="R53" s="151">
        <f>入力シート!X41</f>
        <v>0</v>
      </c>
      <c r="S53" s="150" t="str">
        <f>S5</f>
        <v>富来中</v>
      </c>
    </row>
    <row r="54" spans="1:19">
      <c r="A54" s="151"/>
      <c r="B54" s="8">
        <f>入力シート!B66</f>
        <v>0</v>
      </c>
      <c r="C54" s="149"/>
      <c r="D54" s="150"/>
      <c r="E54" s="1"/>
      <c r="F54" s="151"/>
      <c r="G54" s="8">
        <f>入力シート!H66</f>
        <v>0</v>
      </c>
      <c r="H54" s="149"/>
      <c r="I54" s="150"/>
      <c r="J54" s="1"/>
      <c r="K54" s="151"/>
      <c r="L54" s="9">
        <f>入力シート!N42</f>
        <v>0</v>
      </c>
      <c r="M54" s="151"/>
      <c r="N54" s="150"/>
      <c r="P54" s="151"/>
      <c r="Q54" s="9">
        <f>入力シート!V42</f>
        <v>0</v>
      </c>
      <c r="R54" s="151"/>
      <c r="S54" s="150"/>
    </row>
    <row r="55" spans="1:19">
      <c r="A55" s="151" t="s">
        <v>56</v>
      </c>
      <c r="B55" s="8">
        <f>入力シート!B67</f>
        <v>0</v>
      </c>
      <c r="C55" s="149">
        <f>入力シート!E67</f>
        <v>0</v>
      </c>
      <c r="D55" s="150" t="str">
        <f>D5</f>
        <v>富来中</v>
      </c>
      <c r="E55" s="1"/>
      <c r="F55" s="151" t="s">
        <v>56</v>
      </c>
      <c r="G55" s="8">
        <f>入力シート!H67</f>
        <v>0</v>
      </c>
      <c r="H55" s="149">
        <f>入力シート!K67</f>
        <v>0</v>
      </c>
      <c r="I55" s="150" t="str">
        <f>I5</f>
        <v>富来中</v>
      </c>
      <c r="J55" s="1"/>
      <c r="K55" s="151"/>
      <c r="L55" s="8">
        <f>入力シート!Q41</f>
        <v>0</v>
      </c>
      <c r="M55" s="151">
        <f>入力シート!T41</f>
        <v>0</v>
      </c>
      <c r="N55" s="150" t="str">
        <f>N5</f>
        <v>富来中</v>
      </c>
      <c r="P55" s="151"/>
      <c r="Q55" s="8">
        <f>入力シート!Y41</f>
        <v>0</v>
      </c>
      <c r="R55" s="151">
        <f>入力シート!AB41</f>
        <v>0</v>
      </c>
      <c r="S55" s="150" t="str">
        <f>S5</f>
        <v>富来中</v>
      </c>
    </row>
    <row r="56" spans="1:19">
      <c r="A56" s="151"/>
      <c r="B56" s="8">
        <f>入力シート!B68</f>
        <v>0</v>
      </c>
      <c r="C56" s="149"/>
      <c r="D56" s="150"/>
      <c r="E56" s="1"/>
      <c r="F56" s="151"/>
      <c r="G56" s="8">
        <f>入力シート!H68</f>
        <v>0</v>
      </c>
      <c r="H56" s="149"/>
      <c r="I56" s="150"/>
      <c r="J56" s="1"/>
      <c r="K56" s="151"/>
      <c r="L56" s="9">
        <f>入力シート!Q42</f>
        <v>0</v>
      </c>
      <c r="M56" s="151"/>
      <c r="N56" s="150"/>
      <c r="P56" s="151"/>
      <c r="Q56" s="9">
        <f>入力シート!Y42</f>
        <v>0</v>
      </c>
      <c r="R56" s="151"/>
      <c r="S56" s="150"/>
    </row>
    <row r="57" spans="1:19">
      <c r="A57" s="151" t="s">
        <v>57</v>
      </c>
      <c r="B57" s="8">
        <f>入力シート!B69</f>
        <v>0</v>
      </c>
      <c r="C57" s="149">
        <f>入力シート!E69</f>
        <v>0</v>
      </c>
      <c r="D57" s="150" t="str">
        <f>D5</f>
        <v>富来中</v>
      </c>
      <c r="E57" s="1"/>
      <c r="F57" s="151" t="s">
        <v>57</v>
      </c>
      <c r="G57" s="8">
        <f>入力シート!H69</f>
        <v>0</v>
      </c>
      <c r="H57" s="149">
        <f>入力シート!K69</f>
        <v>0</v>
      </c>
      <c r="I57" s="150" t="str">
        <f>I5</f>
        <v>富来中</v>
      </c>
      <c r="J57" s="1"/>
      <c r="K57" s="151" t="s">
        <v>44</v>
      </c>
      <c r="L57" s="8">
        <f>入力シート!N43</f>
        <v>0</v>
      </c>
      <c r="M57" s="151">
        <f>入力シート!P43</f>
        <v>0</v>
      </c>
      <c r="N57" s="150" t="str">
        <f>N5</f>
        <v>富来中</v>
      </c>
      <c r="P57" s="151" t="s">
        <v>44</v>
      </c>
      <c r="Q57" s="8">
        <f>入力シート!V43</f>
        <v>0</v>
      </c>
      <c r="R57" s="151">
        <f>入力シート!X43</f>
        <v>0</v>
      </c>
      <c r="S57" s="150" t="str">
        <f>S5</f>
        <v>富来中</v>
      </c>
    </row>
    <row r="58" spans="1:19">
      <c r="A58" s="151"/>
      <c r="B58" s="8">
        <f>入力シート!B70</f>
        <v>0</v>
      </c>
      <c r="C58" s="149"/>
      <c r="D58" s="150"/>
      <c r="E58" s="1"/>
      <c r="F58" s="151"/>
      <c r="G58" s="8">
        <f>入力シート!H70</f>
        <v>0</v>
      </c>
      <c r="H58" s="149"/>
      <c r="I58" s="150"/>
      <c r="J58" s="1"/>
      <c r="K58" s="151"/>
      <c r="L58" s="9">
        <f>入力シート!N44</f>
        <v>0</v>
      </c>
      <c r="M58" s="151"/>
      <c r="N58" s="150"/>
      <c r="P58" s="151"/>
      <c r="Q58" s="9">
        <f>入力シート!V44</f>
        <v>0</v>
      </c>
      <c r="R58" s="151"/>
      <c r="S58" s="150"/>
    </row>
    <row r="59" spans="1:19">
      <c r="A59" s="151" t="s">
        <v>58</v>
      </c>
      <c r="B59" s="8">
        <f>入力シート!B71</f>
        <v>0</v>
      </c>
      <c r="C59" s="149">
        <f>入力シート!E71</f>
        <v>0</v>
      </c>
      <c r="D59" s="150" t="str">
        <f>D5</f>
        <v>富来中</v>
      </c>
      <c r="E59" s="1"/>
      <c r="F59" s="151" t="s">
        <v>58</v>
      </c>
      <c r="G59" s="8">
        <f>入力シート!H71</f>
        <v>0</v>
      </c>
      <c r="H59" s="149">
        <f>入力シート!K71</f>
        <v>0</v>
      </c>
      <c r="I59" s="150" t="str">
        <f>I5</f>
        <v>富来中</v>
      </c>
      <c r="J59" s="1"/>
      <c r="K59" s="151"/>
      <c r="L59" s="8">
        <f>入力シート!Q43</f>
        <v>0</v>
      </c>
      <c r="M59" s="151">
        <f>入力シート!T43</f>
        <v>0</v>
      </c>
      <c r="N59" s="150" t="str">
        <f>N5</f>
        <v>富来中</v>
      </c>
      <c r="P59" s="151"/>
      <c r="Q59" s="8">
        <f>入力シート!Y43</f>
        <v>0</v>
      </c>
      <c r="R59" s="151">
        <f>入力シート!AB43</f>
        <v>0</v>
      </c>
      <c r="S59" s="150" t="str">
        <f>S5</f>
        <v>富来中</v>
      </c>
    </row>
    <row r="60" spans="1:19">
      <c r="A60" s="151"/>
      <c r="B60" s="8">
        <f>入力シート!B72</f>
        <v>0</v>
      </c>
      <c r="C60" s="149"/>
      <c r="D60" s="150"/>
      <c r="E60" s="1"/>
      <c r="F60" s="151"/>
      <c r="G60" s="8">
        <f>入力シート!H72</f>
        <v>0</v>
      </c>
      <c r="H60" s="149"/>
      <c r="I60" s="150"/>
      <c r="J60" s="1"/>
      <c r="K60" s="151"/>
      <c r="L60" s="9">
        <f>入力シート!Q44</f>
        <v>0</v>
      </c>
      <c r="M60" s="151"/>
      <c r="N60" s="150"/>
      <c r="P60" s="151"/>
      <c r="Q60" s="9">
        <f>入力シート!Y44</f>
        <v>0</v>
      </c>
      <c r="R60" s="151"/>
      <c r="S60" s="150"/>
    </row>
    <row r="61" spans="1:19">
      <c r="A61" s="151" t="s">
        <v>59</v>
      </c>
      <c r="B61" s="8">
        <f>入力シート!B73</f>
        <v>0</v>
      </c>
      <c r="C61" s="149">
        <f>入力シート!E73</f>
        <v>0</v>
      </c>
      <c r="D61" s="150" t="str">
        <f>D5</f>
        <v>富来中</v>
      </c>
      <c r="E61" s="1"/>
      <c r="F61" s="151" t="s">
        <v>59</v>
      </c>
      <c r="G61" s="8">
        <f>入力シート!H73</f>
        <v>0</v>
      </c>
      <c r="H61" s="149">
        <f>入力シート!K73</f>
        <v>0</v>
      </c>
      <c r="I61" s="150" t="str">
        <f>I5</f>
        <v>富来中</v>
      </c>
      <c r="J61" s="1"/>
      <c r="K61" s="151" t="s">
        <v>45</v>
      </c>
      <c r="L61" s="8">
        <f>入力シート!N45</f>
        <v>0</v>
      </c>
      <c r="M61" s="151">
        <f>入力シート!P45</f>
        <v>0</v>
      </c>
      <c r="N61" s="150" t="str">
        <f>N5</f>
        <v>富来中</v>
      </c>
      <c r="O61" s="1"/>
      <c r="P61" s="151" t="s">
        <v>45</v>
      </c>
      <c r="Q61" s="8">
        <f>入力シート!V45</f>
        <v>0</v>
      </c>
      <c r="R61" s="151">
        <f>入力シート!X45</f>
        <v>0</v>
      </c>
      <c r="S61" s="150" t="str">
        <f>S5</f>
        <v>富来中</v>
      </c>
    </row>
    <row r="62" spans="1:19">
      <c r="A62" s="151"/>
      <c r="B62" s="8">
        <f>入力シート!B74</f>
        <v>0</v>
      </c>
      <c r="C62" s="149"/>
      <c r="D62" s="150"/>
      <c r="E62" s="1"/>
      <c r="F62" s="151"/>
      <c r="G62" s="8">
        <f>入力シート!H74</f>
        <v>0</v>
      </c>
      <c r="H62" s="149"/>
      <c r="I62" s="150"/>
      <c r="J62" s="1"/>
      <c r="K62" s="151"/>
      <c r="L62" s="9">
        <f>入力シート!N46</f>
        <v>0</v>
      </c>
      <c r="M62" s="151"/>
      <c r="N62" s="150"/>
      <c r="O62" s="1"/>
      <c r="P62" s="151"/>
      <c r="Q62" s="9">
        <f>入力シート!V46</f>
        <v>0</v>
      </c>
      <c r="R62" s="151"/>
      <c r="S62" s="150"/>
    </row>
    <row r="63" spans="1:19">
      <c r="A63" s="151" t="s">
        <v>60</v>
      </c>
      <c r="B63" s="8">
        <f>入力シート!B75</f>
        <v>0</v>
      </c>
      <c r="C63" s="149">
        <f>入力シート!E75</f>
        <v>0</v>
      </c>
      <c r="D63" s="150" t="str">
        <f>D5</f>
        <v>富来中</v>
      </c>
      <c r="E63" s="1"/>
      <c r="F63" s="151" t="s">
        <v>60</v>
      </c>
      <c r="G63" s="8">
        <f>入力シート!H75</f>
        <v>0</v>
      </c>
      <c r="H63" s="149">
        <f>入力シート!K75</f>
        <v>0</v>
      </c>
      <c r="I63" s="150" t="str">
        <f>I5</f>
        <v>富来中</v>
      </c>
      <c r="J63" s="1"/>
      <c r="K63" s="151"/>
      <c r="L63" s="8">
        <f>入力シート!Q45</f>
        <v>0</v>
      </c>
      <c r="M63" s="151">
        <f>入力シート!T45</f>
        <v>0</v>
      </c>
      <c r="N63" s="150" t="str">
        <f>N5</f>
        <v>富来中</v>
      </c>
      <c r="O63" s="1"/>
      <c r="P63" s="151"/>
      <c r="Q63" s="8">
        <f>入力シート!Y45</f>
        <v>0</v>
      </c>
      <c r="R63" s="151">
        <f>入力シート!AB45</f>
        <v>0</v>
      </c>
      <c r="S63" s="150" t="str">
        <f>S5</f>
        <v>富来中</v>
      </c>
    </row>
    <row r="64" spans="1:19">
      <c r="A64" s="151"/>
      <c r="B64" s="8">
        <f>入力シート!B76</f>
        <v>0</v>
      </c>
      <c r="C64" s="149"/>
      <c r="D64" s="150"/>
      <c r="E64" s="1"/>
      <c r="F64" s="151"/>
      <c r="G64" s="8">
        <f>入力シート!H76</f>
        <v>0</v>
      </c>
      <c r="H64" s="149"/>
      <c r="I64" s="150"/>
      <c r="J64" s="1"/>
      <c r="K64" s="151"/>
      <c r="L64" s="9">
        <f>入力シート!Q46</f>
        <v>0</v>
      </c>
      <c r="M64" s="151"/>
      <c r="N64" s="150"/>
      <c r="O64" s="1"/>
      <c r="P64" s="151"/>
      <c r="Q64" s="9">
        <f>入力シート!Y46</f>
        <v>0</v>
      </c>
      <c r="R64" s="151"/>
      <c r="S64" s="150"/>
    </row>
    <row r="65" spans="1:19">
      <c r="A65" s="1"/>
      <c r="B65" s="1"/>
      <c r="C65" s="1"/>
      <c r="D65" s="1"/>
      <c r="E65" s="1"/>
      <c r="F65" s="1"/>
      <c r="G65" s="1"/>
      <c r="H65" s="1"/>
      <c r="I65" s="1"/>
      <c r="J65" s="1"/>
      <c r="K65" s="151" t="s">
        <v>46</v>
      </c>
      <c r="L65" s="8">
        <f>入力シート!N47</f>
        <v>0</v>
      </c>
      <c r="M65" s="151">
        <f>入力シート!P47</f>
        <v>0</v>
      </c>
      <c r="N65" s="150" t="str">
        <f>N5</f>
        <v>富来中</v>
      </c>
      <c r="O65" s="1"/>
      <c r="P65" s="151" t="s">
        <v>46</v>
      </c>
      <c r="Q65" s="8">
        <f>入力シート!V47</f>
        <v>0</v>
      </c>
      <c r="R65" s="151">
        <f>入力シート!X47</f>
        <v>0</v>
      </c>
      <c r="S65" s="150" t="str">
        <f>N5</f>
        <v>富来中</v>
      </c>
    </row>
    <row r="66" spans="1:19">
      <c r="A66" s="1"/>
      <c r="B66" s="1"/>
      <c r="C66" s="1"/>
      <c r="D66" s="1"/>
      <c r="E66" s="1"/>
      <c r="F66" s="1"/>
      <c r="G66" s="1"/>
      <c r="H66" s="1"/>
      <c r="I66" s="1"/>
      <c r="J66" s="1"/>
      <c r="K66" s="151"/>
      <c r="L66" s="9">
        <f>入力シート!N48</f>
        <v>0</v>
      </c>
      <c r="M66" s="151"/>
      <c r="N66" s="150"/>
      <c r="O66" s="1"/>
      <c r="P66" s="151"/>
      <c r="Q66" s="9">
        <f>入力シート!V48</f>
        <v>0</v>
      </c>
      <c r="R66" s="151"/>
      <c r="S66" s="150"/>
    </row>
    <row r="67" spans="1:19">
      <c r="A67" s="1"/>
      <c r="B67" s="1"/>
      <c r="C67" s="1"/>
      <c r="D67" s="1"/>
      <c r="E67" s="1"/>
      <c r="F67" s="1"/>
      <c r="G67" s="1"/>
      <c r="H67" s="1"/>
      <c r="I67" s="1"/>
      <c r="J67" s="1"/>
      <c r="K67" s="151"/>
      <c r="L67" s="8">
        <f>入力シート!Q47</f>
        <v>0</v>
      </c>
      <c r="M67" s="151">
        <f>入力シート!T47</f>
        <v>0</v>
      </c>
      <c r="N67" s="150" t="str">
        <f>N65</f>
        <v>富来中</v>
      </c>
      <c r="P67" s="151"/>
      <c r="Q67" s="8">
        <f>入力シート!Y47</f>
        <v>0</v>
      </c>
      <c r="R67" s="151">
        <f>入力シート!AB47</f>
        <v>0</v>
      </c>
      <c r="S67" s="150" t="str">
        <f>S65</f>
        <v>富来中</v>
      </c>
    </row>
    <row r="68" spans="1:19">
      <c r="A68" s="1"/>
      <c r="B68" s="1"/>
      <c r="C68" s="1"/>
      <c r="D68" s="1"/>
      <c r="E68" s="1"/>
      <c r="F68" s="1"/>
      <c r="G68" s="1"/>
      <c r="H68" s="1"/>
      <c r="I68" s="1"/>
      <c r="J68" s="1"/>
      <c r="K68" s="151"/>
      <c r="L68" s="9">
        <f>入力シート!Q48</f>
        <v>0</v>
      </c>
      <c r="M68" s="151"/>
      <c r="N68" s="150"/>
      <c r="P68" s="151"/>
      <c r="Q68" s="9">
        <f>入力シート!Y48</f>
        <v>0</v>
      </c>
      <c r="R68" s="151"/>
      <c r="S68" s="150"/>
    </row>
    <row r="69" spans="1:19">
      <c r="A69" s="1"/>
      <c r="B69" s="1"/>
      <c r="C69" s="1"/>
      <c r="D69" s="1"/>
      <c r="E69" s="1"/>
      <c r="F69" s="1"/>
      <c r="G69" s="1"/>
      <c r="H69" s="1"/>
      <c r="I69" s="1"/>
      <c r="J69" s="1"/>
      <c r="K69" s="151" t="s">
        <v>47</v>
      </c>
      <c r="L69" s="8">
        <f>入力シート!N49</f>
        <v>0</v>
      </c>
      <c r="M69" s="151">
        <f>入力シート!P49</f>
        <v>0</v>
      </c>
      <c r="N69" s="150" t="str">
        <f>N65</f>
        <v>富来中</v>
      </c>
      <c r="P69" s="151" t="s">
        <v>47</v>
      </c>
      <c r="Q69" s="8">
        <f>入力シート!V49</f>
        <v>0</v>
      </c>
      <c r="R69" s="151">
        <f>入力シート!X49</f>
        <v>0</v>
      </c>
      <c r="S69" s="150" t="str">
        <f>S65</f>
        <v>富来中</v>
      </c>
    </row>
    <row r="70" spans="1:19">
      <c r="A70" s="1"/>
      <c r="B70" s="1"/>
      <c r="C70" s="1"/>
      <c r="D70" s="1"/>
      <c r="E70" s="1"/>
      <c r="F70" s="1"/>
      <c r="G70" s="1"/>
      <c r="H70" s="1"/>
      <c r="I70" s="1"/>
      <c r="J70" s="1"/>
      <c r="K70" s="151"/>
      <c r="L70" s="9">
        <f>入力シート!N50</f>
        <v>0</v>
      </c>
      <c r="M70" s="151"/>
      <c r="N70" s="150"/>
      <c r="P70" s="151"/>
      <c r="Q70" s="9">
        <f>入力シート!V50</f>
        <v>0</v>
      </c>
      <c r="R70" s="151"/>
      <c r="S70" s="150"/>
    </row>
    <row r="71" spans="1:19">
      <c r="A71" s="1"/>
      <c r="B71" s="1"/>
      <c r="C71" s="1"/>
      <c r="D71" s="1"/>
      <c r="E71" s="1"/>
      <c r="F71" s="1"/>
      <c r="G71" s="1"/>
      <c r="H71" s="1"/>
      <c r="I71" s="1"/>
      <c r="J71" s="1"/>
      <c r="K71" s="151"/>
      <c r="L71" s="8">
        <f>入力シート!Q49</f>
        <v>0</v>
      </c>
      <c r="M71" s="151">
        <f>入力シート!T49</f>
        <v>0</v>
      </c>
      <c r="N71" s="150" t="str">
        <f>N65</f>
        <v>富来中</v>
      </c>
      <c r="P71" s="151"/>
      <c r="Q71" s="8">
        <f>入力シート!Y49</f>
        <v>0</v>
      </c>
      <c r="R71" s="151">
        <f>入力シート!AB49</f>
        <v>0</v>
      </c>
      <c r="S71" s="150" t="str">
        <f>S65</f>
        <v>富来中</v>
      </c>
    </row>
    <row r="72" spans="1:19">
      <c r="A72" s="1"/>
      <c r="B72" s="1"/>
      <c r="C72" s="1"/>
      <c r="D72" s="1"/>
      <c r="E72" s="1"/>
      <c r="F72" s="1"/>
      <c r="G72" s="1"/>
      <c r="H72" s="1"/>
      <c r="I72" s="1"/>
      <c r="J72" s="1"/>
      <c r="K72" s="151"/>
      <c r="L72" s="9">
        <f>入力シート!Q50</f>
        <v>0</v>
      </c>
      <c r="M72" s="151"/>
      <c r="N72" s="150"/>
      <c r="P72" s="151"/>
      <c r="Q72" s="9">
        <f>入力シート!Y50</f>
        <v>0</v>
      </c>
      <c r="R72" s="151"/>
      <c r="S72" s="150"/>
    </row>
    <row r="73" spans="1:19">
      <c r="A73" s="1"/>
      <c r="B73" s="1"/>
      <c r="C73" s="1"/>
      <c r="D73" s="1"/>
      <c r="E73" s="1"/>
      <c r="F73" s="1"/>
      <c r="G73" s="1"/>
      <c r="H73" s="1"/>
      <c r="I73" s="1"/>
      <c r="J73" s="1"/>
      <c r="K73" s="151" t="s">
        <v>48</v>
      </c>
      <c r="L73" s="8">
        <f>入力シート!N51</f>
        <v>0</v>
      </c>
      <c r="M73" s="151">
        <f>入力シート!P51</f>
        <v>0</v>
      </c>
      <c r="N73" s="150" t="str">
        <f>N65</f>
        <v>富来中</v>
      </c>
      <c r="P73" s="151" t="s">
        <v>48</v>
      </c>
      <c r="Q73" s="8">
        <f>入力シート!V51</f>
        <v>0</v>
      </c>
      <c r="R73" s="151">
        <f>入力シート!X51</f>
        <v>0</v>
      </c>
      <c r="S73" s="150" t="str">
        <f>S65</f>
        <v>富来中</v>
      </c>
    </row>
    <row r="74" spans="1:19">
      <c r="A74" s="1"/>
      <c r="B74" s="1"/>
      <c r="C74" s="1"/>
      <c r="D74" s="1"/>
      <c r="E74" s="1"/>
      <c r="F74" s="1"/>
      <c r="G74" s="1"/>
      <c r="H74" s="1"/>
      <c r="I74" s="1"/>
      <c r="J74" s="1"/>
      <c r="K74" s="151"/>
      <c r="L74" s="9">
        <f>入力シート!N52</f>
        <v>0</v>
      </c>
      <c r="M74" s="151"/>
      <c r="N74" s="150"/>
      <c r="P74" s="151"/>
      <c r="Q74" s="9">
        <f>入力シート!V52</f>
        <v>0</v>
      </c>
      <c r="R74" s="151"/>
      <c r="S74" s="150"/>
    </row>
    <row r="75" spans="1:19">
      <c r="A75" s="1"/>
      <c r="B75" s="1"/>
      <c r="C75" s="1"/>
      <c r="D75" s="1"/>
      <c r="E75" s="1"/>
      <c r="F75" s="1"/>
      <c r="G75" s="1"/>
      <c r="H75" s="1"/>
      <c r="I75" s="1"/>
      <c r="J75" s="1"/>
      <c r="K75" s="151"/>
      <c r="L75" s="8">
        <f>入力シート!Q51</f>
        <v>0</v>
      </c>
      <c r="M75" s="151">
        <f>入力シート!T51</f>
        <v>0</v>
      </c>
      <c r="N75" s="150" t="str">
        <f>N65</f>
        <v>富来中</v>
      </c>
      <c r="P75" s="151"/>
      <c r="Q75" s="8">
        <f>入力シート!Y51</f>
        <v>0</v>
      </c>
      <c r="R75" s="151">
        <f>入力シート!AB51</f>
        <v>0</v>
      </c>
      <c r="S75" s="150" t="str">
        <f>S65</f>
        <v>富来中</v>
      </c>
    </row>
    <row r="76" spans="1:19">
      <c r="A76" s="1"/>
      <c r="B76" s="1"/>
      <c r="C76" s="1"/>
      <c r="D76" s="1"/>
      <c r="E76" s="1"/>
      <c r="F76" s="1"/>
      <c r="G76" s="1"/>
      <c r="H76" s="1"/>
      <c r="I76" s="1"/>
      <c r="J76" s="1"/>
      <c r="K76" s="151"/>
      <c r="L76" s="9">
        <f>入力シート!Q52</f>
        <v>0</v>
      </c>
      <c r="M76" s="151"/>
      <c r="N76" s="150"/>
      <c r="P76" s="151"/>
      <c r="Q76" s="9">
        <f>入力シート!Y52</f>
        <v>0</v>
      </c>
      <c r="R76" s="151"/>
      <c r="S76" s="150"/>
    </row>
    <row r="77" spans="1:19">
      <c r="A77" s="1"/>
      <c r="B77" s="1"/>
      <c r="C77" s="1"/>
      <c r="D77" s="1"/>
      <c r="E77" s="1"/>
      <c r="F77" s="1"/>
      <c r="G77" s="1"/>
      <c r="H77" s="1"/>
      <c r="I77" s="1"/>
      <c r="J77" s="1"/>
      <c r="K77" s="151" t="s">
        <v>49</v>
      </c>
      <c r="L77" s="8">
        <f>入力シート!N53</f>
        <v>0</v>
      </c>
      <c r="M77" s="151">
        <f>入力シート!P53</f>
        <v>0</v>
      </c>
      <c r="N77" s="150" t="str">
        <f>N65</f>
        <v>富来中</v>
      </c>
      <c r="P77" s="151" t="s">
        <v>49</v>
      </c>
      <c r="Q77" s="8">
        <f>入力シート!V53</f>
        <v>0</v>
      </c>
      <c r="R77" s="151">
        <f>入力シート!X53</f>
        <v>0</v>
      </c>
      <c r="S77" s="150" t="str">
        <f>S65</f>
        <v>富来中</v>
      </c>
    </row>
    <row r="78" spans="1:19">
      <c r="A78" s="1"/>
      <c r="B78" s="1"/>
      <c r="C78" s="1"/>
      <c r="D78" s="1"/>
      <c r="E78" s="1"/>
      <c r="F78" s="1"/>
      <c r="G78" s="1"/>
      <c r="H78" s="1"/>
      <c r="I78" s="1"/>
      <c r="J78" s="1"/>
      <c r="K78" s="151"/>
      <c r="L78" s="9">
        <f>入力シート!N54</f>
        <v>0</v>
      </c>
      <c r="M78" s="151"/>
      <c r="N78" s="150"/>
      <c r="P78" s="151"/>
      <c r="Q78" s="9">
        <f>入力シート!V54</f>
        <v>0</v>
      </c>
      <c r="R78" s="151"/>
      <c r="S78" s="150"/>
    </row>
    <row r="79" spans="1:19">
      <c r="A79" s="1"/>
      <c r="B79" s="1"/>
      <c r="C79" s="1"/>
      <c r="D79" s="1"/>
      <c r="E79" s="1"/>
      <c r="F79" s="1"/>
      <c r="G79" s="1"/>
      <c r="H79" s="1"/>
      <c r="I79" s="1"/>
      <c r="J79" s="1"/>
      <c r="K79" s="151"/>
      <c r="L79" s="8">
        <f>入力シート!Q53</f>
        <v>0</v>
      </c>
      <c r="M79" s="151">
        <f>入力シート!T53</f>
        <v>0</v>
      </c>
      <c r="N79" s="150" t="str">
        <f>N65</f>
        <v>富来中</v>
      </c>
      <c r="P79" s="151"/>
      <c r="Q79" s="8">
        <f>入力シート!Y53</f>
        <v>0</v>
      </c>
      <c r="R79" s="151">
        <f>入力シート!AB53</f>
        <v>0</v>
      </c>
      <c r="S79" s="150" t="str">
        <f>S65</f>
        <v>富来中</v>
      </c>
    </row>
    <row r="80" spans="1:19">
      <c r="A80" s="1"/>
      <c r="B80" s="1"/>
      <c r="C80" s="1"/>
      <c r="D80" s="1"/>
      <c r="E80" s="1"/>
      <c r="F80" s="1"/>
      <c r="G80" s="1"/>
      <c r="H80" s="1"/>
      <c r="I80" s="1"/>
      <c r="J80" s="1"/>
      <c r="K80" s="151"/>
      <c r="L80" s="9">
        <f>入力シート!Q54</f>
        <v>0</v>
      </c>
      <c r="M80" s="151"/>
      <c r="N80" s="150"/>
      <c r="P80" s="151"/>
      <c r="Q80" s="9">
        <f>入力シート!Y54</f>
        <v>0</v>
      </c>
      <c r="R80" s="151"/>
      <c r="S80" s="150"/>
    </row>
    <row r="81" spans="1:19">
      <c r="A81" s="1"/>
      <c r="B81" s="1"/>
      <c r="C81" s="1"/>
      <c r="D81" s="1"/>
      <c r="E81" s="1"/>
      <c r="F81" s="1"/>
      <c r="G81" s="1"/>
      <c r="H81" s="1"/>
      <c r="I81" s="1"/>
      <c r="J81" s="1"/>
      <c r="K81" s="151" t="s">
        <v>50</v>
      </c>
      <c r="L81" s="8">
        <f>入力シート!N55</f>
        <v>0</v>
      </c>
      <c r="M81" s="151">
        <f>入力シート!P55</f>
        <v>0</v>
      </c>
      <c r="N81" s="150" t="str">
        <f>N65</f>
        <v>富来中</v>
      </c>
      <c r="P81" s="151" t="s">
        <v>50</v>
      </c>
      <c r="Q81" s="8">
        <f>入力シート!V55</f>
        <v>0</v>
      </c>
      <c r="R81" s="151">
        <f>入力シート!X55</f>
        <v>0</v>
      </c>
      <c r="S81" s="150" t="str">
        <f>S65</f>
        <v>富来中</v>
      </c>
    </row>
    <row r="82" spans="1:19">
      <c r="A82" s="1"/>
      <c r="B82" s="1"/>
      <c r="C82" s="1"/>
      <c r="D82" s="1"/>
      <c r="E82" s="1"/>
      <c r="F82" s="1"/>
      <c r="G82" s="1"/>
      <c r="H82" s="1"/>
      <c r="I82" s="1"/>
      <c r="J82" s="1"/>
      <c r="K82" s="151"/>
      <c r="L82" s="9">
        <f>入力シート!N56</f>
        <v>0</v>
      </c>
      <c r="M82" s="151"/>
      <c r="N82" s="150"/>
      <c r="P82" s="151"/>
      <c r="Q82" s="9">
        <f>入力シート!V56</f>
        <v>0</v>
      </c>
      <c r="R82" s="151"/>
      <c r="S82" s="150"/>
    </row>
    <row r="83" spans="1:19">
      <c r="A83" s="1"/>
      <c r="B83" s="1"/>
      <c r="C83" s="1"/>
      <c r="D83" s="1"/>
      <c r="E83" s="1"/>
      <c r="F83" s="1"/>
      <c r="G83" s="1"/>
      <c r="H83" s="1"/>
      <c r="I83" s="1"/>
      <c r="J83" s="1"/>
      <c r="K83" s="151"/>
      <c r="L83" s="8">
        <f>入力シート!Q55</f>
        <v>0</v>
      </c>
      <c r="M83" s="151">
        <f>入力シート!T55</f>
        <v>0</v>
      </c>
      <c r="N83" s="150" t="str">
        <f>N65</f>
        <v>富来中</v>
      </c>
      <c r="P83" s="151"/>
      <c r="Q83" s="8">
        <f>入力シート!Y55</f>
        <v>0</v>
      </c>
      <c r="R83" s="151">
        <f>入力シート!AB55</f>
        <v>0</v>
      </c>
      <c r="S83" s="150" t="str">
        <f>S65</f>
        <v>富来中</v>
      </c>
    </row>
    <row r="84" spans="1:19">
      <c r="A84" s="1"/>
      <c r="B84" s="1"/>
      <c r="C84" s="1"/>
      <c r="D84" s="1"/>
      <c r="E84" s="1"/>
      <c r="F84" s="1"/>
      <c r="G84" s="1"/>
      <c r="H84" s="1"/>
      <c r="I84" s="1"/>
      <c r="J84" s="1"/>
      <c r="K84" s="151"/>
      <c r="L84" s="9">
        <f>入力シート!Q56</f>
        <v>0</v>
      </c>
      <c r="M84" s="151"/>
      <c r="N84" s="150"/>
      <c r="P84" s="151"/>
      <c r="Q84" s="9">
        <f>入力シート!Y56</f>
        <v>0</v>
      </c>
      <c r="R84" s="151"/>
      <c r="S84" s="150"/>
    </row>
    <row r="85" spans="1:19">
      <c r="A85" s="1"/>
      <c r="B85" s="1"/>
      <c r="C85" s="1"/>
      <c r="D85" s="1"/>
      <c r="E85" s="1"/>
      <c r="F85" s="1"/>
      <c r="G85" s="1"/>
      <c r="H85" s="1"/>
      <c r="I85" s="1"/>
      <c r="J85" s="1"/>
      <c r="K85" s="151" t="s">
        <v>51</v>
      </c>
      <c r="L85" s="8">
        <f>入力シート!N57</f>
        <v>0</v>
      </c>
      <c r="M85" s="151">
        <f>入力シート!P57</f>
        <v>0</v>
      </c>
      <c r="N85" s="150" t="str">
        <f>N65</f>
        <v>富来中</v>
      </c>
      <c r="O85" s="1"/>
      <c r="P85" s="151" t="s">
        <v>51</v>
      </c>
      <c r="Q85" s="8">
        <f>入力シート!V57</f>
        <v>0</v>
      </c>
      <c r="R85" s="151">
        <f>入力シート!X57</f>
        <v>0</v>
      </c>
      <c r="S85" s="150" t="str">
        <f>S65</f>
        <v>富来中</v>
      </c>
    </row>
    <row r="86" spans="1:19">
      <c r="K86" s="151"/>
      <c r="L86" s="9">
        <f>入力シート!N58</f>
        <v>0</v>
      </c>
      <c r="M86" s="151"/>
      <c r="N86" s="150"/>
      <c r="P86" s="151"/>
      <c r="Q86" s="9">
        <f>入力シート!V58</f>
        <v>0</v>
      </c>
      <c r="R86" s="151"/>
      <c r="S86" s="150"/>
    </row>
    <row r="87" spans="1:19">
      <c r="K87" s="151"/>
      <c r="L87" s="8">
        <f>入力シート!Q57</f>
        <v>0</v>
      </c>
      <c r="M87" s="151">
        <f>入力シート!T57</f>
        <v>0</v>
      </c>
      <c r="N87" s="150" t="str">
        <f>N65</f>
        <v>富来中</v>
      </c>
      <c r="P87" s="151"/>
      <c r="Q87" s="8">
        <f>入力シート!Y57</f>
        <v>0</v>
      </c>
      <c r="R87" s="151">
        <f>入力シート!AB57</f>
        <v>0</v>
      </c>
      <c r="S87" s="150" t="str">
        <f>S65</f>
        <v>富来中</v>
      </c>
    </row>
    <row r="88" spans="1:19">
      <c r="K88" s="151"/>
      <c r="L88" s="9">
        <f>入力シート!Q58</f>
        <v>0</v>
      </c>
      <c r="M88" s="151"/>
      <c r="N88" s="150"/>
      <c r="P88" s="151"/>
      <c r="Q88" s="9">
        <f>入力シート!Y58</f>
        <v>0</v>
      </c>
      <c r="R88" s="151"/>
      <c r="S88" s="150"/>
    </row>
    <row r="89" spans="1:19">
      <c r="K89" s="151" t="s">
        <v>52</v>
      </c>
      <c r="L89" s="8">
        <f>入力シート!N59</f>
        <v>0</v>
      </c>
      <c r="M89" s="151">
        <f>入力シート!P59</f>
        <v>0</v>
      </c>
      <c r="N89" s="150" t="str">
        <f>N65</f>
        <v>富来中</v>
      </c>
      <c r="P89" s="151" t="s">
        <v>52</v>
      </c>
      <c r="Q89" s="8">
        <f>入力シート!V59</f>
        <v>0</v>
      </c>
      <c r="R89" s="151">
        <f>入力シート!X59</f>
        <v>0</v>
      </c>
      <c r="S89" s="150" t="str">
        <f>S65</f>
        <v>富来中</v>
      </c>
    </row>
    <row r="90" spans="1:19">
      <c r="K90" s="151"/>
      <c r="L90" s="9">
        <f>入力シート!N60</f>
        <v>0</v>
      </c>
      <c r="M90" s="151"/>
      <c r="N90" s="150"/>
      <c r="P90" s="151"/>
      <c r="Q90" s="9">
        <f>入力シート!V60</f>
        <v>0</v>
      </c>
      <c r="R90" s="151"/>
      <c r="S90" s="150"/>
    </row>
    <row r="91" spans="1:19">
      <c r="K91" s="151"/>
      <c r="L91" s="8">
        <f>入力シート!Q59</f>
        <v>0</v>
      </c>
      <c r="M91" s="151">
        <f>入力シート!T59</f>
        <v>0</v>
      </c>
      <c r="N91" s="150" t="str">
        <f>N65</f>
        <v>富来中</v>
      </c>
      <c r="P91" s="151"/>
      <c r="Q91" s="8">
        <f>入力シート!Y59</f>
        <v>0</v>
      </c>
      <c r="R91" s="151">
        <f>入力シート!AB59</f>
        <v>0</v>
      </c>
      <c r="S91" s="150" t="str">
        <f>S65</f>
        <v>富来中</v>
      </c>
    </row>
    <row r="92" spans="1:19">
      <c r="K92" s="151"/>
      <c r="L92" s="9">
        <f>入力シート!Q60</f>
        <v>0</v>
      </c>
      <c r="M92" s="151"/>
      <c r="N92" s="150"/>
      <c r="P92" s="151"/>
      <c r="Q92" s="9">
        <f>入力シート!Y60</f>
        <v>0</v>
      </c>
      <c r="R92" s="151"/>
      <c r="S92" s="150"/>
    </row>
    <row r="93" spans="1:19">
      <c r="K93" s="151" t="s">
        <v>53</v>
      </c>
      <c r="L93" s="8">
        <f>入力シート!N61</f>
        <v>0</v>
      </c>
      <c r="M93" s="151">
        <f>入力シート!P61</f>
        <v>0</v>
      </c>
      <c r="N93" s="150" t="str">
        <f>N65</f>
        <v>富来中</v>
      </c>
      <c r="P93" s="151" t="s">
        <v>53</v>
      </c>
      <c r="Q93" s="8">
        <f>入力シート!V61</f>
        <v>0</v>
      </c>
      <c r="R93" s="151">
        <f>入力シート!X61</f>
        <v>0</v>
      </c>
      <c r="S93" s="150" t="str">
        <f>S65</f>
        <v>富来中</v>
      </c>
    </row>
    <row r="94" spans="1:19">
      <c r="K94" s="151"/>
      <c r="L94" s="9">
        <f>入力シート!N62</f>
        <v>0</v>
      </c>
      <c r="M94" s="151"/>
      <c r="N94" s="150"/>
      <c r="P94" s="151"/>
      <c r="Q94" s="9">
        <f>入力シート!V62</f>
        <v>0</v>
      </c>
      <c r="R94" s="151"/>
      <c r="S94" s="150"/>
    </row>
    <row r="95" spans="1:19">
      <c r="K95" s="151"/>
      <c r="L95" s="8">
        <f>入力シート!Q61</f>
        <v>0</v>
      </c>
      <c r="M95" s="151">
        <f>入力シート!T61</f>
        <v>0</v>
      </c>
      <c r="N95" s="150" t="str">
        <f>N65</f>
        <v>富来中</v>
      </c>
      <c r="P95" s="151"/>
      <c r="Q95" s="8">
        <f>入力シート!Y61</f>
        <v>0</v>
      </c>
      <c r="R95" s="151">
        <f>入力シート!AB61</f>
        <v>0</v>
      </c>
      <c r="S95" s="150" t="str">
        <f>S65</f>
        <v>富来中</v>
      </c>
    </row>
    <row r="96" spans="1:19">
      <c r="K96" s="151"/>
      <c r="L96" s="9">
        <f>入力シート!Q62</f>
        <v>0</v>
      </c>
      <c r="M96" s="151"/>
      <c r="N96" s="150"/>
      <c r="P96" s="151"/>
      <c r="Q96" s="9">
        <f>入力シート!Y62</f>
        <v>0</v>
      </c>
      <c r="R96" s="151"/>
      <c r="S96" s="150"/>
    </row>
    <row r="97" spans="11:19">
      <c r="K97" s="151" t="s">
        <v>54</v>
      </c>
      <c r="L97" s="8">
        <f>入力シート!N63</f>
        <v>0</v>
      </c>
      <c r="M97" s="151">
        <f>入力シート!P63</f>
        <v>0</v>
      </c>
      <c r="N97" s="150" t="str">
        <f>N65</f>
        <v>富来中</v>
      </c>
      <c r="P97" s="151" t="s">
        <v>54</v>
      </c>
      <c r="Q97" s="8">
        <f>入力シート!V63</f>
        <v>0</v>
      </c>
      <c r="R97" s="151">
        <f>入力シート!X63</f>
        <v>0</v>
      </c>
      <c r="S97" s="150" t="str">
        <f>S65</f>
        <v>富来中</v>
      </c>
    </row>
    <row r="98" spans="11:19">
      <c r="K98" s="151"/>
      <c r="L98" s="9">
        <f>入力シート!N64</f>
        <v>0</v>
      </c>
      <c r="M98" s="151"/>
      <c r="N98" s="150"/>
      <c r="P98" s="151"/>
      <c r="Q98" s="9">
        <f>入力シート!V64</f>
        <v>0</v>
      </c>
      <c r="R98" s="151"/>
      <c r="S98" s="150"/>
    </row>
    <row r="99" spans="11:19">
      <c r="K99" s="151"/>
      <c r="L99" s="8">
        <f>入力シート!Q63</f>
        <v>0</v>
      </c>
      <c r="M99" s="151">
        <f>入力シート!T63</f>
        <v>0</v>
      </c>
      <c r="N99" s="150" t="str">
        <f>N65</f>
        <v>富来中</v>
      </c>
      <c r="P99" s="151"/>
      <c r="Q99" s="8">
        <f>入力シート!Y63</f>
        <v>0</v>
      </c>
      <c r="R99" s="151">
        <f>入力シート!AB63</f>
        <v>0</v>
      </c>
      <c r="S99" s="150" t="str">
        <f>S65</f>
        <v>富来中</v>
      </c>
    </row>
    <row r="100" spans="11:19">
      <c r="K100" s="151"/>
      <c r="L100" s="9">
        <f>入力シート!Q64</f>
        <v>0</v>
      </c>
      <c r="M100" s="151"/>
      <c r="N100" s="150"/>
      <c r="P100" s="151"/>
      <c r="Q100" s="9">
        <f>入力シート!Y64</f>
        <v>0</v>
      </c>
      <c r="R100" s="151"/>
      <c r="S100" s="150"/>
    </row>
    <row r="101" spans="11:19">
      <c r="K101" s="151" t="s">
        <v>55</v>
      </c>
      <c r="L101" s="8">
        <f>入力シート!N65</f>
        <v>0</v>
      </c>
      <c r="M101" s="151">
        <f>入力シート!P65</f>
        <v>0</v>
      </c>
      <c r="N101" s="150" t="str">
        <f>N65</f>
        <v>富来中</v>
      </c>
      <c r="P101" s="151" t="s">
        <v>55</v>
      </c>
      <c r="Q101" s="8">
        <f>入力シート!V65</f>
        <v>0</v>
      </c>
      <c r="R101" s="151">
        <f>入力シート!X65</f>
        <v>0</v>
      </c>
      <c r="S101" s="150" t="str">
        <f>S65</f>
        <v>富来中</v>
      </c>
    </row>
    <row r="102" spans="11:19">
      <c r="K102" s="151"/>
      <c r="L102" s="9">
        <f>入力シート!N66</f>
        <v>0</v>
      </c>
      <c r="M102" s="151"/>
      <c r="N102" s="150"/>
      <c r="P102" s="151"/>
      <c r="Q102" s="9">
        <f>入力シート!V66</f>
        <v>0</v>
      </c>
      <c r="R102" s="151"/>
      <c r="S102" s="150"/>
    </row>
    <row r="103" spans="11:19">
      <c r="K103" s="151"/>
      <c r="L103" s="8">
        <f>入力シート!Q65</f>
        <v>0</v>
      </c>
      <c r="M103" s="151">
        <f>入力シート!T65</f>
        <v>0</v>
      </c>
      <c r="N103" s="150" t="str">
        <f>N65</f>
        <v>富来中</v>
      </c>
      <c r="P103" s="151"/>
      <c r="Q103" s="8">
        <f>入力シート!Y65</f>
        <v>0</v>
      </c>
      <c r="R103" s="151">
        <f>入力シート!AB65</f>
        <v>0</v>
      </c>
      <c r="S103" s="150" t="str">
        <f>S65</f>
        <v>富来中</v>
      </c>
    </row>
    <row r="104" spans="11:19">
      <c r="K104" s="151"/>
      <c r="L104" s="9">
        <f>入力シート!Q66</f>
        <v>0</v>
      </c>
      <c r="M104" s="151"/>
      <c r="N104" s="150"/>
      <c r="P104" s="151"/>
      <c r="Q104" s="9">
        <f>入力シート!Y66</f>
        <v>0</v>
      </c>
      <c r="R104" s="151"/>
      <c r="S104" s="150"/>
    </row>
    <row r="105" spans="11:19">
      <c r="K105" s="151" t="s">
        <v>56</v>
      </c>
      <c r="L105" s="8">
        <f>入力シート!N67</f>
        <v>0</v>
      </c>
      <c r="M105" s="151">
        <f>入力シート!P67</f>
        <v>0</v>
      </c>
      <c r="N105" s="150" t="str">
        <f>N65</f>
        <v>富来中</v>
      </c>
      <c r="P105" s="151" t="s">
        <v>56</v>
      </c>
      <c r="Q105" s="8">
        <f>入力シート!V67</f>
        <v>0</v>
      </c>
      <c r="R105" s="151">
        <f>入力シート!X67</f>
        <v>0</v>
      </c>
      <c r="S105" s="150" t="str">
        <f>S65</f>
        <v>富来中</v>
      </c>
    </row>
    <row r="106" spans="11:19">
      <c r="K106" s="151"/>
      <c r="L106" s="9">
        <f>入力シート!N68</f>
        <v>0</v>
      </c>
      <c r="M106" s="151"/>
      <c r="N106" s="150"/>
      <c r="P106" s="151"/>
      <c r="Q106" s="9">
        <f>入力シート!V68</f>
        <v>0</v>
      </c>
      <c r="R106" s="151"/>
      <c r="S106" s="150"/>
    </row>
    <row r="107" spans="11:19">
      <c r="K107" s="151"/>
      <c r="L107" s="8">
        <f>入力シート!Q67</f>
        <v>0</v>
      </c>
      <c r="M107" s="151">
        <f>入力シート!T67</f>
        <v>0</v>
      </c>
      <c r="N107" s="150" t="str">
        <f>N65</f>
        <v>富来中</v>
      </c>
      <c r="P107" s="151"/>
      <c r="Q107" s="8">
        <f>入力シート!Y67</f>
        <v>0</v>
      </c>
      <c r="R107" s="151">
        <f>入力シート!AB67</f>
        <v>0</v>
      </c>
      <c r="S107" s="150" t="str">
        <f>S65</f>
        <v>富来中</v>
      </c>
    </row>
    <row r="108" spans="11:19">
      <c r="K108" s="151"/>
      <c r="L108" s="9">
        <f>入力シート!Q68</f>
        <v>0</v>
      </c>
      <c r="M108" s="151"/>
      <c r="N108" s="150"/>
      <c r="P108" s="151"/>
      <c r="Q108" s="9">
        <f>入力シート!Y68</f>
        <v>0</v>
      </c>
      <c r="R108" s="151"/>
      <c r="S108" s="150"/>
    </row>
    <row r="109" spans="11:19">
      <c r="K109" s="151" t="s">
        <v>57</v>
      </c>
      <c r="L109" s="8">
        <f>入力シート!N69</f>
        <v>0</v>
      </c>
      <c r="M109" s="151">
        <f>入力シート!P69</f>
        <v>0</v>
      </c>
      <c r="N109" s="150" t="str">
        <f>N65</f>
        <v>富来中</v>
      </c>
      <c r="P109" s="151" t="s">
        <v>57</v>
      </c>
      <c r="Q109" s="8">
        <f>入力シート!V69</f>
        <v>0</v>
      </c>
      <c r="R109" s="151">
        <f>入力シート!X69</f>
        <v>0</v>
      </c>
      <c r="S109" s="150" t="str">
        <f>S65</f>
        <v>富来中</v>
      </c>
    </row>
    <row r="110" spans="11:19">
      <c r="K110" s="151"/>
      <c r="L110" s="9">
        <f>入力シート!N70</f>
        <v>0</v>
      </c>
      <c r="M110" s="151"/>
      <c r="N110" s="150"/>
      <c r="P110" s="151"/>
      <c r="Q110" s="9">
        <f>入力シート!V70</f>
        <v>0</v>
      </c>
      <c r="R110" s="151"/>
      <c r="S110" s="150"/>
    </row>
    <row r="111" spans="11:19">
      <c r="K111" s="151"/>
      <c r="L111" s="8">
        <f>入力シート!Q69</f>
        <v>0</v>
      </c>
      <c r="M111" s="151">
        <f>入力シート!T69</f>
        <v>0</v>
      </c>
      <c r="N111" s="150" t="str">
        <f>N65</f>
        <v>富来中</v>
      </c>
      <c r="P111" s="151"/>
      <c r="Q111" s="8">
        <f>入力シート!Y69</f>
        <v>0</v>
      </c>
      <c r="R111" s="151">
        <f>入力シート!AB69</f>
        <v>0</v>
      </c>
      <c r="S111" s="150" t="str">
        <f>S65</f>
        <v>富来中</v>
      </c>
    </row>
    <row r="112" spans="11:19">
      <c r="K112" s="151"/>
      <c r="L112" s="9">
        <f>入力シート!Q70</f>
        <v>0</v>
      </c>
      <c r="M112" s="151"/>
      <c r="N112" s="150"/>
      <c r="P112" s="151"/>
      <c r="Q112" s="9">
        <f>入力シート!Y70</f>
        <v>0</v>
      </c>
      <c r="R112" s="151"/>
      <c r="S112" s="150"/>
    </row>
    <row r="113" spans="11:19">
      <c r="K113" s="151" t="s">
        <v>58</v>
      </c>
      <c r="L113" s="8">
        <f>入力シート!N71</f>
        <v>0</v>
      </c>
      <c r="M113" s="151">
        <f>入力シート!P71</f>
        <v>0</v>
      </c>
      <c r="N113" s="150" t="str">
        <f>N65</f>
        <v>富来中</v>
      </c>
      <c r="P113" s="151" t="s">
        <v>58</v>
      </c>
      <c r="Q113" s="8">
        <f>入力シート!V71</f>
        <v>0</v>
      </c>
      <c r="R113" s="151">
        <f>入力シート!X71</f>
        <v>0</v>
      </c>
      <c r="S113" s="150" t="str">
        <f>S65</f>
        <v>富来中</v>
      </c>
    </row>
    <row r="114" spans="11:19">
      <c r="K114" s="151"/>
      <c r="L114" s="9">
        <f>入力シート!N72</f>
        <v>0</v>
      </c>
      <c r="M114" s="151"/>
      <c r="N114" s="150"/>
      <c r="P114" s="151"/>
      <c r="Q114" s="9">
        <f>入力シート!V72</f>
        <v>0</v>
      </c>
      <c r="R114" s="151"/>
      <c r="S114" s="150"/>
    </row>
    <row r="115" spans="11:19">
      <c r="K115" s="151"/>
      <c r="L115" s="8">
        <f>入力シート!Q71</f>
        <v>0</v>
      </c>
      <c r="M115" s="151">
        <f>入力シート!T71</f>
        <v>0</v>
      </c>
      <c r="N115" s="150" t="str">
        <f>N65</f>
        <v>富来中</v>
      </c>
      <c r="P115" s="151"/>
      <c r="Q115" s="8">
        <f>入力シート!Y71</f>
        <v>0</v>
      </c>
      <c r="R115" s="151">
        <f>入力シート!AB71</f>
        <v>0</v>
      </c>
      <c r="S115" s="150" t="str">
        <f>S65</f>
        <v>富来中</v>
      </c>
    </row>
    <row r="116" spans="11:19">
      <c r="K116" s="151"/>
      <c r="L116" s="9">
        <f>入力シート!Q72</f>
        <v>0</v>
      </c>
      <c r="M116" s="151"/>
      <c r="N116" s="150"/>
      <c r="P116" s="151"/>
      <c r="Q116" s="9">
        <f>入力シート!Y72</f>
        <v>0</v>
      </c>
      <c r="R116" s="151"/>
      <c r="S116" s="150"/>
    </row>
    <row r="117" spans="11:19">
      <c r="K117" s="151" t="s">
        <v>59</v>
      </c>
      <c r="L117" s="8">
        <f>入力シート!N73</f>
        <v>0</v>
      </c>
      <c r="M117" s="151">
        <f>入力シート!P73</f>
        <v>0</v>
      </c>
      <c r="N117" s="150" t="str">
        <f>N65</f>
        <v>富来中</v>
      </c>
      <c r="P117" s="151" t="s">
        <v>59</v>
      </c>
      <c r="Q117" s="8">
        <f>入力シート!V73</f>
        <v>0</v>
      </c>
      <c r="R117" s="151">
        <f>入力シート!X73</f>
        <v>0</v>
      </c>
      <c r="S117" s="150" t="str">
        <f>S65</f>
        <v>富来中</v>
      </c>
    </row>
    <row r="118" spans="11:19">
      <c r="K118" s="151"/>
      <c r="L118" s="9">
        <f>入力シート!N74</f>
        <v>0</v>
      </c>
      <c r="M118" s="151"/>
      <c r="N118" s="150"/>
      <c r="P118" s="151"/>
      <c r="Q118" s="9">
        <f>入力シート!V74</f>
        <v>0</v>
      </c>
      <c r="R118" s="151"/>
      <c r="S118" s="150"/>
    </row>
    <row r="119" spans="11:19">
      <c r="K119" s="151"/>
      <c r="L119" s="8">
        <f>入力シート!Q73</f>
        <v>0</v>
      </c>
      <c r="M119" s="151">
        <f>入力シート!T73</f>
        <v>0</v>
      </c>
      <c r="N119" s="150" t="str">
        <f>N65</f>
        <v>富来中</v>
      </c>
      <c r="P119" s="151"/>
      <c r="Q119" s="8">
        <f>入力シート!Y73</f>
        <v>0</v>
      </c>
      <c r="R119" s="151">
        <f>入力シート!AB73</f>
        <v>0</v>
      </c>
      <c r="S119" s="150" t="str">
        <f>S65</f>
        <v>富来中</v>
      </c>
    </row>
    <row r="120" spans="11:19">
      <c r="K120" s="151"/>
      <c r="L120" s="9">
        <f>入力シート!Q74</f>
        <v>0</v>
      </c>
      <c r="M120" s="151"/>
      <c r="N120" s="150"/>
      <c r="P120" s="151"/>
      <c r="Q120" s="9">
        <f>入力シート!Y74</f>
        <v>0</v>
      </c>
      <c r="R120" s="151"/>
      <c r="S120" s="150"/>
    </row>
    <row r="121" spans="11:19">
      <c r="K121" s="151" t="s">
        <v>60</v>
      </c>
      <c r="L121" s="8">
        <f>入力シート!N75</f>
        <v>0</v>
      </c>
      <c r="M121" s="151">
        <f>入力シート!P75</f>
        <v>0</v>
      </c>
      <c r="N121" s="150" t="str">
        <f>N65</f>
        <v>富来中</v>
      </c>
      <c r="P121" s="151" t="s">
        <v>60</v>
      </c>
      <c r="Q121" s="8">
        <f>入力シート!V75</f>
        <v>0</v>
      </c>
      <c r="R121" s="151">
        <f>入力シート!X75</f>
        <v>0</v>
      </c>
      <c r="S121" s="150" t="str">
        <f>S65</f>
        <v>富来中</v>
      </c>
    </row>
    <row r="122" spans="11:19">
      <c r="K122" s="151"/>
      <c r="L122" s="9">
        <f>入力シート!N76</f>
        <v>0</v>
      </c>
      <c r="M122" s="151"/>
      <c r="N122" s="150"/>
      <c r="P122" s="151"/>
      <c r="Q122" s="9">
        <f>入力シート!V76</f>
        <v>0</v>
      </c>
      <c r="R122" s="151"/>
      <c r="S122" s="150"/>
    </row>
    <row r="123" spans="11:19">
      <c r="K123" s="151"/>
      <c r="L123" s="8">
        <f>入力シート!Q75</f>
        <v>0</v>
      </c>
      <c r="M123" s="151">
        <f>入力シート!T75</f>
        <v>0</v>
      </c>
      <c r="N123" s="150" t="str">
        <f>N65</f>
        <v>富来中</v>
      </c>
      <c r="P123" s="151"/>
      <c r="Q123" s="8">
        <f>入力シート!Y75</f>
        <v>0</v>
      </c>
      <c r="R123" s="151">
        <f>入力シート!AB75</f>
        <v>0</v>
      </c>
      <c r="S123" s="150" t="str">
        <f>S65</f>
        <v>富来中</v>
      </c>
    </row>
    <row r="124" spans="11:19">
      <c r="K124" s="151"/>
      <c r="L124" s="9">
        <f>入力シート!Q76</f>
        <v>0</v>
      </c>
      <c r="M124" s="151"/>
      <c r="N124" s="150"/>
      <c r="P124" s="151"/>
      <c r="Q124" s="9">
        <f>入力シート!Y76</f>
        <v>0</v>
      </c>
      <c r="R124" s="151"/>
      <c r="S124" s="150"/>
    </row>
  </sheetData>
  <sheetProtection algorithmName="SHA-512" hashValue="GW4rBdP4ylmyiTBp9bs0U6ZLTX1ej+XoT5d3wtAybkZ8PoZkC8LJHGVQuCur79Sar9SjGHsEMBGPZchdazB1Ng==" saltValue="JxsTodPGmP/CifVKTs22mg==" spinCount="100000" sheet="1" objects="1" scenarios="1"/>
  <mergeCells count="480">
    <mergeCell ref="P117:P120"/>
    <mergeCell ref="R117:R118"/>
    <mergeCell ref="S117:S118"/>
    <mergeCell ref="R119:R120"/>
    <mergeCell ref="S119:S120"/>
    <mergeCell ref="P121:P124"/>
    <mergeCell ref="R121:R122"/>
    <mergeCell ref="S121:S122"/>
    <mergeCell ref="R123:R124"/>
    <mergeCell ref="S123:S124"/>
    <mergeCell ref="P109:P112"/>
    <mergeCell ref="R109:R110"/>
    <mergeCell ref="S109:S110"/>
    <mergeCell ref="R111:R112"/>
    <mergeCell ref="S111:S112"/>
    <mergeCell ref="P113:P116"/>
    <mergeCell ref="R113:R114"/>
    <mergeCell ref="S113:S114"/>
    <mergeCell ref="R115:R116"/>
    <mergeCell ref="S115:S116"/>
    <mergeCell ref="P101:P104"/>
    <mergeCell ref="R101:R102"/>
    <mergeCell ref="S101:S102"/>
    <mergeCell ref="R103:R104"/>
    <mergeCell ref="S103:S104"/>
    <mergeCell ref="P105:P108"/>
    <mergeCell ref="R105:R106"/>
    <mergeCell ref="S105:S106"/>
    <mergeCell ref="R107:R108"/>
    <mergeCell ref="S107:S108"/>
    <mergeCell ref="P93:P96"/>
    <mergeCell ref="R93:R94"/>
    <mergeCell ref="S93:S94"/>
    <mergeCell ref="R95:R96"/>
    <mergeCell ref="S95:S96"/>
    <mergeCell ref="P97:P100"/>
    <mergeCell ref="R97:R98"/>
    <mergeCell ref="S97:S98"/>
    <mergeCell ref="R99:R100"/>
    <mergeCell ref="S99:S100"/>
    <mergeCell ref="P85:P88"/>
    <mergeCell ref="R85:R86"/>
    <mergeCell ref="S85:S86"/>
    <mergeCell ref="R87:R88"/>
    <mergeCell ref="S87:S88"/>
    <mergeCell ref="P89:P92"/>
    <mergeCell ref="R89:R90"/>
    <mergeCell ref="S89:S90"/>
    <mergeCell ref="R91:R92"/>
    <mergeCell ref="S91:S92"/>
    <mergeCell ref="P77:P80"/>
    <mergeCell ref="R77:R78"/>
    <mergeCell ref="S77:S78"/>
    <mergeCell ref="R79:R80"/>
    <mergeCell ref="S79:S80"/>
    <mergeCell ref="P81:P84"/>
    <mergeCell ref="R81:R82"/>
    <mergeCell ref="S81:S82"/>
    <mergeCell ref="R83:R84"/>
    <mergeCell ref="S83:S84"/>
    <mergeCell ref="P69:P72"/>
    <mergeCell ref="R69:R70"/>
    <mergeCell ref="S69:S70"/>
    <mergeCell ref="R71:R72"/>
    <mergeCell ref="S71:S72"/>
    <mergeCell ref="P73:P76"/>
    <mergeCell ref="R73:R74"/>
    <mergeCell ref="S73:S74"/>
    <mergeCell ref="R75:R76"/>
    <mergeCell ref="S75:S76"/>
    <mergeCell ref="P61:P64"/>
    <mergeCell ref="R61:R62"/>
    <mergeCell ref="S61:S62"/>
    <mergeCell ref="R63:R64"/>
    <mergeCell ref="S63:S64"/>
    <mergeCell ref="P65:P68"/>
    <mergeCell ref="R65:R66"/>
    <mergeCell ref="S65:S66"/>
    <mergeCell ref="R67:R68"/>
    <mergeCell ref="S67:S68"/>
    <mergeCell ref="P53:P56"/>
    <mergeCell ref="R53:R54"/>
    <mergeCell ref="S53:S54"/>
    <mergeCell ref="R55:R56"/>
    <mergeCell ref="S55:S56"/>
    <mergeCell ref="P57:P60"/>
    <mergeCell ref="R57:R58"/>
    <mergeCell ref="S57:S58"/>
    <mergeCell ref="R59:R60"/>
    <mergeCell ref="S59:S60"/>
    <mergeCell ref="P45:P48"/>
    <mergeCell ref="R45:R46"/>
    <mergeCell ref="S45:S46"/>
    <mergeCell ref="R47:R48"/>
    <mergeCell ref="S47:S48"/>
    <mergeCell ref="P49:P52"/>
    <mergeCell ref="R49:R50"/>
    <mergeCell ref="S49:S50"/>
    <mergeCell ref="R51:R52"/>
    <mergeCell ref="S51:S52"/>
    <mergeCell ref="P37:P40"/>
    <mergeCell ref="R37:R38"/>
    <mergeCell ref="S37:S38"/>
    <mergeCell ref="R39:R40"/>
    <mergeCell ref="S39:S40"/>
    <mergeCell ref="P41:P44"/>
    <mergeCell ref="R41:R42"/>
    <mergeCell ref="S41:S42"/>
    <mergeCell ref="R43:R44"/>
    <mergeCell ref="S43:S44"/>
    <mergeCell ref="P29:P32"/>
    <mergeCell ref="R29:R30"/>
    <mergeCell ref="S29:S30"/>
    <mergeCell ref="R31:R32"/>
    <mergeCell ref="S31:S32"/>
    <mergeCell ref="P33:P36"/>
    <mergeCell ref="R33:R34"/>
    <mergeCell ref="S33:S34"/>
    <mergeCell ref="R35:R36"/>
    <mergeCell ref="S35:S36"/>
    <mergeCell ref="S19:S20"/>
    <mergeCell ref="P21:P24"/>
    <mergeCell ref="R21:R22"/>
    <mergeCell ref="S21:S22"/>
    <mergeCell ref="R23:R24"/>
    <mergeCell ref="S23:S24"/>
    <mergeCell ref="P25:P28"/>
    <mergeCell ref="R25:R26"/>
    <mergeCell ref="S25:S26"/>
    <mergeCell ref="R27:R28"/>
    <mergeCell ref="S27:S28"/>
    <mergeCell ref="K121:K124"/>
    <mergeCell ref="M121:M122"/>
    <mergeCell ref="N121:N122"/>
    <mergeCell ref="M123:M124"/>
    <mergeCell ref="N123:N124"/>
    <mergeCell ref="P5:P8"/>
    <mergeCell ref="R5:R6"/>
    <mergeCell ref="S5:S6"/>
    <mergeCell ref="R7:R8"/>
    <mergeCell ref="S7:S8"/>
    <mergeCell ref="P9:P12"/>
    <mergeCell ref="R9:R10"/>
    <mergeCell ref="S9:S10"/>
    <mergeCell ref="R11:R12"/>
    <mergeCell ref="S11:S12"/>
    <mergeCell ref="P13:P16"/>
    <mergeCell ref="R13:R14"/>
    <mergeCell ref="S13:S14"/>
    <mergeCell ref="R15:R16"/>
    <mergeCell ref="S15:S16"/>
    <mergeCell ref="P17:P20"/>
    <mergeCell ref="R17:R18"/>
    <mergeCell ref="S17:S18"/>
    <mergeCell ref="R19:R20"/>
    <mergeCell ref="K113:K116"/>
    <mergeCell ref="M113:M114"/>
    <mergeCell ref="N113:N114"/>
    <mergeCell ref="M115:M116"/>
    <mergeCell ref="N115:N116"/>
    <mergeCell ref="K117:K120"/>
    <mergeCell ref="M117:M118"/>
    <mergeCell ref="N117:N118"/>
    <mergeCell ref="M119:M120"/>
    <mergeCell ref="N119:N120"/>
    <mergeCell ref="K105:K108"/>
    <mergeCell ref="M105:M106"/>
    <mergeCell ref="N105:N106"/>
    <mergeCell ref="M107:M108"/>
    <mergeCell ref="N107:N108"/>
    <mergeCell ref="K109:K112"/>
    <mergeCell ref="M109:M110"/>
    <mergeCell ref="N109:N110"/>
    <mergeCell ref="M111:M112"/>
    <mergeCell ref="N111:N112"/>
    <mergeCell ref="K97:K100"/>
    <mergeCell ref="M97:M98"/>
    <mergeCell ref="N97:N98"/>
    <mergeCell ref="M99:M100"/>
    <mergeCell ref="N99:N100"/>
    <mergeCell ref="K101:K104"/>
    <mergeCell ref="M101:M102"/>
    <mergeCell ref="N101:N102"/>
    <mergeCell ref="M103:M104"/>
    <mergeCell ref="N103:N104"/>
    <mergeCell ref="K89:K92"/>
    <mergeCell ref="M89:M90"/>
    <mergeCell ref="N89:N90"/>
    <mergeCell ref="M91:M92"/>
    <mergeCell ref="N91:N92"/>
    <mergeCell ref="K93:K96"/>
    <mergeCell ref="M93:M94"/>
    <mergeCell ref="N93:N94"/>
    <mergeCell ref="M95:M96"/>
    <mergeCell ref="N95:N96"/>
    <mergeCell ref="K81:K84"/>
    <mergeCell ref="M81:M82"/>
    <mergeCell ref="N81:N82"/>
    <mergeCell ref="M83:M84"/>
    <mergeCell ref="N83:N84"/>
    <mergeCell ref="K85:K88"/>
    <mergeCell ref="M85:M86"/>
    <mergeCell ref="N85:N86"/>
    <mergeCell ref="M87:M88"/>
    <mergeCell ref="N87:N88"/>
    <mergeCell ref="K73:K76"/>
    <mergeCell ref="M73:M74"/>
    <mergeCell ref="N73:N74"/>
    <mergeCell ref="M75:M76"/>
    <mergeCell ref="N75:N76"/>
    <mergeCell ref="K77:K80"/>
    <mergeCell ref="M77:M78"/>
    <mergeCell ref="N77:N78"/>
    <mergeCell ref="M79:M80"/>
    <mergeCell ref="N79:N80"/>
    <mergeCell ref="K65:K68"/>
    <mergeCell ref="M65:M66"/>
    <mergeCell ref="N65:N66"/>
    <mergeCell ref="M67:M68"/>
    <mergeCell ref="N67:N68"/>
    <mergeCell ref="K69:K72"/>
    <mergeCell ref="M69:M70"/>
    <mergeCell ref="N69:N70"/>
    <mergeCell ref="M71:M72"/>
    <mergeCell ref="N71:N72"/>
    <mergeCell ref="A63:A64"/>
    <mergeCell ref="C63:C64"/>
    <mergeCell ref="A57:A58"/>
    <mergeCell ref="C57:C58"/>
    <mergeCell ref="A59:A60"/>
    <mergeCell ref="C59:C60"/>
    <mergeCell ref="A61:A62"/>
    <mergeCell ref="C61:C62"/>
    <mergeCell ref="A51:A52"/>
    <mergeCell ref="C51:C52"/>
    <mergeCell ref="A53:A54"/>
    <mergeCell ref="C53:C54"/>
    <mergeCell ref="A55:A56"/>
    <mergeCell ref="C55:C56"/>
    <mergeCell ref="A45:A46"/>
    <mergeCell ref="C45:C46"/>
    <mergeCell ref="A47:A48"/>
    <mergeCell ref="C47:C48"/>
    <mergeCell ref="A49:A50"/>
    <mergeCell ref="C49:C50"/>
    <mergeCell ref="A39:A40"/>
    <mergeCell ref="C39:C40"/>
    <mergeCell ref="A41:A42"/>
    <mergeCell ref="C41:C42"/>
    <mergeCell ref="A43:A44"/>
    <mergeCell ref="C43:C44"/>
    <mergeCell ref="A35:A36"/>
    <mergeCell ref="C35:C36"/>
    <mergeCell ref="A37:A38"/>
    <mergeCell ref="C37:C38"/>
    <mergeCell ref="C27:C28"/>
    <mergeCell ref="A29:A30"/>
    <mergeCell ref="C29:C30"/>
    <mergeCell ref="A31:A32"/>
    <mergeCell ref="C31:C32"/>
    <mergeCell ref="A23:A24"/>
    <mergeCell ref="C23:C24"/>
    <mergeCell ref="A25:A26"/>
    <mergeCell ref="C25:C26"/>
    <mergeCell ref="A27:A28"/>
    <mergeCell ref="A33:A34"/>
    <mergeCell ref="A9:A10"/>
    <mergeCell ref="C9:C10"/>
    <mergeCell ref="A11:A12"/>
    <mergeCell ref="C11:C12"/>
    <mergeCell ref="A13:A14"/>
    <mergeCell ref="C13:C14"/>
    <mergeCell ref="A15:A16"/>
    <mergeCell ref="C15:C16"/>
    <mergeCell ref="A17:A18"/>
    <mergeCell ref="C17:C18"/>
    <mergeCell ref="A19:A20"/>
    <mergeCell ref="C19:C20"/>
    <mergeCell ref="A21:A22"/>
    <mergeCell ref="C21:C22"/>
    <mergeCell ref="C33:C34"/>
    <mergeCell ref="A5:A6"/>
    <mergeCell ref="C5:C6"/>
    <mergeCell ref="A7:A8"/>
    <mergeCell ref="C7:C8"/>
    <mergeCell ref="K5:K8"/>
    <mergeCell ref="D5:D6"/>
    <mergeCell ref="D7:D8"/>
    <mergeCell ref="D9:D10"/>
    <mergeCell ref="D11:D12"/>
    <mergeCell ref="H5:H6"/>
    <mergeCell ref="I5:I6"/>
    <mergeCell ref="H7:H8"/>
    <mergeCell ref="I7:I8"/>
    <mergeCell ref="H9:H10"/>
    <mergeCell ref="I9:I10"/>
    <mergeCell ref="H11:H12"/>
    <mergeCell ref="I11:I12"/>
    <mergeCell ref="M5:M6"/>
    <mergeCell ref="N5:N6"/>
    <mergeCell ref="M7:M8"/>
    <mergeCell ref="N7:N8"/>
    <mergeCell ref="K9:K12"/>
    <mergeCell ref="M9:M10"/>
    <mergeCell ref="N9:N10"/>
    <mergeCell ref="K13:K16"/>
    <mergeCell ref="M13:M14"/>
    <mergeCell ref="N13:N14"/>
    <mergeCell ref="K17:K20"/>
    <mergeCell ref="M17:M18"/>
    <mergeCell ref="N17:N18"/>
    <mergeCell ref="M19:M20"/>
    <mergeCell ref="N19:N20"/>
    <mergeCell ref="M15:M16"/>
    <mergeCell ref="N15:N16"/>
    <mergeCell ref="M11:M12"/>
    <mergeCell ref="N11:N12"/>
    <mergeCell ref="K21:K24"/>
    <mergeCell ref="K25:K28"/>
    <mergeCell ref="K29:K32"/>
    <mergeCell ref="K33:K36"/>
    <mergeCell ref="K37:K40"/>
    <mergeCell ref="K41:K44"/>
    <mergeCell ref="K45:K48"/>
    <mergeCell ref="K49:K52"/>
    <mergeCell ref="K53:K56"/>
    <mergeCell ref="K57:K60"/>
    <mergeCell ref="K61:K64"/>
    <mergeCell ref="M21:M22"/>
    <mergeCell ref="N21:N22"/>
    <mergeCell ref="M23:M24"/>
    <mergeCell ref="N23:N24"/>
    <mergeCell ref="M25:M26"/>
    <mergeCell ref="N25:N26"/>
    <mergeCell ref="M27:M28"/>
    <mergeCell ref="N27:N28"/>
    <mergeCell ref="M29:M30"/>
    <mergeCell ref="N29:N30"/>
    <mergeCell ref="M31:M32"/>
    <mergeCell ref="N31:N32"/>
    <mergeCell ref="M33:M34"/>
    <mergeCell ref="N33:N34"/>
    <mergeCell ref="M35:M36"/>
    <mergeCell ref="N35:N36"/>
    <mergeCell ref="M37:M38"/>
    <mergeCell ref="N37:N38"/>
    <mergeCell ref="M39:M40"/>
    <mergeCell ref="N39:N40"/>
    <mergeCell ref="M41:M42"/>
    <mergeCell ref="N41:N42"/>
    <mergeCell ref="M43:M44"/>
    <mergeCell ref="N43:N44"/>
    <mergeCell ref="M45:M46"/>
    <mergeCell ref="N45:N46"/>
    <mergeCell ref="M47:M48"/>
    <mergeCell ref="N47:N48"/>
    <mergeCell ref="M49:M50"/>
    <mergeCell ref="N49:N50"/>
    <mergeCell ref="M51:M52"/>
    <mergeCell ref="N51:N52"/>
    <mergeCell ref="M63:M64"/>
    <mergeCell ref="N63:N64"/>
    <mergeCell ref="M53:M54"/>
    <mergeCell ref="N53:N54"/>
    <mergeCell ref="M55:M56"/>
    <mergeCell ref="N55:N56"/>
    <mergeCell ref="M57:M58"/>
    <mergeCell ref="N57:N58"/>
    <mergeCell ref="M59:M60"/>
    <mergeCell ref="N59:N60"/>
    <mergeCell ref="M61:M62"/>
    <mergeCell ref="N61:N62"/>
    <mergeCell ref="D41:D42"/>
    <mergeCell ref="D43:D44"/>
    <mergeCell ref="D45:D46"/>
    <mergeCell ref="D47:D48"/>
    <mergeCell ref="D13:D14"/>
    <mergeCell ref="D15:D16"/>
    <mergeCell ref="D17:D18"/>
    <mergeCell ref="D19:D20"/>
    <mergeCell ref="D21:D22"/>
    <mergeCell ref="D23:D24"/>
    <mergeCell ref="D25:D26"/>
    <mergeCell ref="D27:D28"/>
    <mergeCell ref="D29:D30"/>
    <mergeCell ref="D49:D50"/>
    <mergeCell ref="D51:D52"/>
    <mergeCell ref="D53:D54"/>
    <mergeCell ref="D55:D56"/>
    <mergeCell ref="D57:D58"/>
    <mergeCell ref="D59:D60"/>
    <mergeCell ref="D61:D62"/>
    <mergeCell ref="D63:D64"/>
    <mergeCell ref="F5:F6"/>
    <mergeCell ref="F7:F8"/>
    <mergeCell ref="F9:F10"/>
    <mergeCell ref="F11:F12"/>
    <mergeCell ref="F13:F14"/>
    <mergeCell ref="F21:F22"/>
    <mergeCell ref="F29:F30"/>
    <mergeCell ref="F37:F38"/>
    <mergeCell ref="F45:F46"/>
    <mergeCell ref="F53:F54"/>
    <mergeCell ref="F61:F62"/>
    <mergeCell ref="D31:D32"/>
    <mergeCell ref="D33:D34"/>
    <mergeCell ref="D35:D36"/>
    <mergeCell ref="D37:D38"/>
    <mergeCell ref="D39:D40"/>
    <mergeCell ref="H13:H14"/>
    <mergeCell ref="I13:I14"/>
    <mergeCell ref="F15:F16"/>
    <mergeCell ref="H15:H16"/>
    <mergeCell ref="I15:I16"/>
    <mergeCell ref="F17:F18"/>
    <mergeCell ref="H17:H18"/>
    <mergeCell ref="I17:I18"/>
    <mergeCell ref="F19:F20"/>
    <mergeCell ref="H19:H20"/>
    <mergeCell ref="I19:I20"/>
    <mergeCell ref="H21:H22"/>
    <mergeCell ref="I21:I22"/>
    <mergeCell ref="F23:F24"/>
    <mergeCell ref="H23:H24"/>
    <mergeCell ref="I23:I24"/>
    <mergeCell ref="F25:F26"/>
    <mergeCell ref="H25:H26"/>
    <mergeCell ref="I25:I26"/>
    <mergeCell ref="F27:F28"/>
    <mergeCell ref="H27:H28"/>
    <mergeCell ref="I27:I28"/>
    <mergeCell ref="H29:H30"/>
    <mergeCell ref="I29:I30"/>
    <mergeCell ref="F31:F32"/>
    <mergeCell ref="H31:H32"/>
    <mergeCell ref="I31:I32"/>
    <mergeCell ref="F33:F34"/>
    <mergeCell ref="H33:H34"/>
    <mergeCell ref="I33:I34"/>
    <mergeCell ref="F35:F36"/>
    <mergeCell ref="H35:H36"/>
    <mergeCell ref="I35:I36"/>
    <mergeCell ref="H37:H38"/>
    <mergeCell ref="I37:I38"/>
    <mergeCell ref="F39:F40"/>
    <mergeCell ref="H39:H40"/>
    <mergeCell ref="I39:I40"/>
    <mergeCell ref="F41:F42"/>
    <mergeCell ref="H41:H42"/>
    <mergeCell ref="I41:I42"/>
    <mergeCell ref="F43:F44"/>
    <mergeCell ref="H43:H44"/>
    <mergeCell ref="I43:I44"/>
    <mergeCell ref="H45:H46"/>
    <mergeCell ref="I45:I46"/>
    <mergeCell ref="F47:F48"/>
    <mergeCell ref="H47:H48"/>
    <mergeCell ref="I47:I48"/>
    <mergeCell ref="F49:F50"/>
    <mergeCell ref="H49:H50"/>
    <mergeCell ref="I49:I50"/>
    <mergeCell ref="F51:F52"/>
    <mergeCell ref="H51:H52"/>
    <mergeCell ref="I51:I52"/>
    <mergeCell ref="H61:H62"/>
    <mergeCell ref="I61:I62"/>
    <mergeCell ref="F63:F64"/>
    <mergeCell ref="H63:H64"/>
    <mergeCell ref="I63:I64"/>
    <mergeCell ref="H53:H54"/>
    <mergeCell ref="I53:I54"/>
    <mergeCell ref="F55:F56"/>
    <mergeCell ref="H55:H56"/>
    <mergeCell ref="I55:I56"/>
    <mergeCell ref="F57:F58"/>
    <mergeCell ref="H57:H58"/>
    <mergeCell ref="I57:I58"/>
    <mergeCell ref="F59:F60"/>
    <mergeCell ref="H59:H60"/>
    <mergeCell ref="I59:I60"/>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2"/>
  <sheetViews>
    <sheetView zoomScale="55" zoomScaleNormal="55" workbookViewId="0">
      <selection activeCell="B2" sqref="B2"/>
    </sheetView>
  </sheetViews>
  <sheetFormatPr defaultRowHeight="18.75"/>
  <cols>
    <col min="1" max="1" width="3.5" bestFit="1" customWidth="1"/>
    <col min="2" max="2" width="8.875" customWidth="1"/>
    <col min="3" max="6" width="7.875" customWidth="1"/>
    <col min="7" max="7" width="3.5" bestFit="1" customWidth="1"/>
    <col min="8" max="12" width="7.875" customWidth="1"/>
    <col min="13" max="13" width="3.5" bestFit="1" customWidth="1"/>
    <col min="14" max="21" width="7.875" customWidth="1"/>
    <col min="22" max="22" width="3.5" bestFit="1" customWidth="1"/>
    <col min="23" max="30" width="7.875" customWidth="1"/>
  </cols>
  <sheetData>
    <row r="1" spans="1:30">
      <c r="B1" s="2" t="str">
        <f>入力シート!E5</f>
        <v>富来中</v>
      </c>
      <c r="C1" s="3"/>
      <c r="H1" s="2" t="str">
        <f>B1</f>
        <v>富来中</v>
      </c>
      <c r="I1" s="3"/>
      <c r="N1" s="2" t="str">
        <f>B1</f>
        <v>富来中</v>
      </c>
      <c r="O1" s="3"/>
      <c r="W1" s="2" t="str">
        <f>B1</f>
        <v>富来中</v>
      </c>
      <c r="X1" s="3"/>
    </row>
    <row r="3" spans="1:30">
      <c r="B3" s="12" t="s">
        <v>16</v>
      </c>
      <c r="C3" s="3" t="s">
        <v>17</v>
      </c>
      <c r="D3" s="3" t="s">
        <v>18</v>
      </c>
      <c r="E3" s="3"/>
      <c r="F3" s="3" t="s">
        <v>19</v>
      </c>
      <c r="G3" s="5"/>
      <c r="H3" s="12" t="s">
        <v>16</v>
      </c>
      <c r="I3" s="3" t="s">
        <v>17</v>
      </c>
      <c r="J3" s="3" t="s">
        <v>13</v>
      </c>
      <c r="K3" s="3"/>
      <c r="L3" s="3" t="s">
        <v>19</v>
      </c>
      <c r="N3" s="10" t="s">
        <v>10</v>
      </c>
      <c r="O3" s="3" t="s">
        <v>11</v>
      </c>
      <c r="P3" s="3" t="s">
        <v>12</v>
      </c>
      <c r="Q3" s="3" t="s">
        <v>13</v>
      </c>
      <c r="R3" s="3" t="s">
        <v>13</v>
      </c>
      <c r="S3" s="3"/>
      <c r="T3" s="3" t="s">
        <v>14</v>
      </c>
      <c r="U3" s="3" t="s">
        <v>15</v>
      </c>
      <c r="W3" s="10" t="s">
        <v>10</v>
      </c>
      <c r="X3" s="3" t="s">
        <v>11</v>
      </c>
      <c r="Y3" s="3" t="s">
        <v>12</v>
      </c>
      <c r="Z3" s="3" t="s">
        <v>13</v>
      </c>
      <c r="AA3" s="3" t="s">
        <v>13</v>
      </c>
      <c r="AB3" s="3"/>
      <c r="AC3" s="3" t="s">
        <v>14</v>
      </c>
      <c r="AD3" s="3" t="s">
        <v>15</v>
      </c>
    </row>
    <row r="4" spans="1:30" ht="13.9" customHeight="1">
      <c r="A4">
        <v>1</v>
      </c>
      <c r="B4" s="4" t="s">
        <v>62</v>
      </c>
      <c r="C4" s="5">
        <f>'個人プロ● さわらない'!B6</f>
        <v>0</v>
      </c>
      <c r="D4" s="5" t="str">
        <f>B1</f>
        <v>富来中</v>
      </c>
      <c r="E4" s="5">
        <v>-1</v>
      </c>
      <c r="F4" s="5">
        <f>'個人プロ● さわらない'!B5</f>
        <v>0</v>
      </c>
      <c r="G4">
        <v>1</v>
      </c>
      <c r="H4" s="4" t="s">
        <v>65</v>
      </c>
      <c r="I4" s="5">
        <f>'個人プロ● さわらない'!G6</f>
        <v>0</v>
      </c>
      <c r="J4" s="5" t="str">
        <f>H1</f>
        <v>富来中</v>
      </c>
      <c r="K4" s="5">
        <v>-1</v>
      </c>
      <c r="L4" s="5">
        <f>'個人プロ● さわらない'!G5</f>
        <v>0</v>
      </c>
      <c r="M4">
        <v>1</v>
      </c>
      <c r="N4" s="4" t="s">
        <v>63</v>
      </c>
      <c r="O4" s="5">
        <f>'個人プロ● さわらない'!L6</f>
        <v>0</v>
      </c>
      <c r="P4" s="5">
        <f>'個人プロ● さわらない'!L8</f>
        <v>0</v>
      </c>
      <c r="Q4" s="5" t="str">
        <f>B1</f>
        <v>富来中</v>
      </c>
      <c r="R4" s="5" t="str">
        <f>B1</f>
        <v>富来中</v>
      </c>
      <c r="S4" s="5">
        <f>-1</f>
        <v>-1</v>
      </c>
      <c r="T4" s="5">
        <f>'個人プロ● さわらない'!L5</f>
        <v>0</v>
      </c>
      <c r="U4" s="5">
        <f>'個人プロ● さわらない'!L7</f>
        <v>0</v>
      </c>
      <c r="V4">
        <v>1</v>
      </c>
      <c r="W4" s="4" t="s">
        <v>72</v>
      </c>
      <c r="X4" s="5">
        <f>'個人プロ● さわらない'!Q6</f>
        <v>0</v>
      </c>
      <c r="Y4" s="5">
        <f>'個人プロ● さわらない'!Q8</f>
        <v>0</v>
      </c>
      <c r="Z4" s="5" t="str">
        <f>B1</f>
        <v>富来中</v>
      </c>
      <c r="AA4" s="5" t="str">
        <f>B1</f>
        <v>富来中</v>
      </c>
      <c r="AB4" s="5">
        <f>-1</f>
        <v>-1</v>
      </c>
      <c r="AC4" s="5">
        <f>'個人プロ● さわらない'!Q5</f>
        <v>0</v>
      </c>
      <c r="AD4" s="5">
        <f>'個人プロ● さわらない'!Q7</f>
        <v>0</v>
      </c>
    </row>
    <row r="5" spans="1:30" ht="13.9" customHeight="1">
      <c r="A5">
        <v>2</v>
      </c>
      <c r="B5" s="4" t="s">
        <v>62</v>
      </c>
      <c r="C5" s="5">
        <f>'個人プロ● さわらない'!B8</f>
        <v>0</v>
      </c>
      <c r="D5" s="5" t="str">
        <f>B1</f>
        <v>富来中</v>
      </c>
      <c r="E5" s="5">
        <v>-1</v>
      </c>
      <c r="F5" s="5">
        <f>'個人プロ● さわらない'!B7</f>
        <v>0</v>
      </c>
      <c r="G5">
        <v>2</v>
      </c>
      <c r="H5" s="4" t="s">
        <v>65</v>
      </c>
      <c r="I5" s="5">
        <f>'個人プロ● さわらない'!G8</f>
        <v>0</v>
      </c>
      <c r="J5" s="5" t="str">
        <f>H1</f>
        <v>富来中</v>
      </c>
      <c r="K5" s="5">
        <v>-1</v>
      </c>
      <c r="L5" s="5">
        <f>'個人プロ● さわらない'!G7</f>
        <v>0</v>
      </c>
      <c r="M5">
        <v>2</v>
      </c>
      <c r="N5" s="4" t="s">
        <v>63</v>
      </c>
      <c r="O5" s="5">
        <f>'個人プロ● さわらない'!L10</f>
        <v>0</v>
      </c>
      <c r="P5" s="5">
        <f>'個人プロ● さわらない'!L12</f>
        <v>0</v>
      </c>
      <c r="Q5" s="5" t="str">
        <f>B1</f>
        <v>富来中</v>
      </c>
      <c r="R5" s="5" t="str">
        <f>B1</f>
        <v>富来中</v>
      </c>
      <c r="S5" s="5">
        <v>-1</v>
      </c>
      <c r="T5" s="5">
        <f>'個人プロ● さわらない'!L9</f>
        <v>0</v>
      </c>
      <c r="U5" s="5">
        <f>'個人プロ● さわらない'!L11</f>
        <v>0</v>
      </c>
      <c r="V5">
        <v>2</v>
      </c>
      <c r="W5" s="4" t="s">
        <v>72</v>
      </c>
      <c r="X5" s="5">
        <f>'個人プロ● さわらない'!Q10</f>
        <v>0</v>
      </c>
      <c r="Y5" s="5">
        <f>'個人プロ● さわらない'!Q12</f>
        <v>0</v>
      </c>
      <c r="Z5" s="5" t="str">
        <f>B1</f>
        <v>富来中</v>
      </c>
      <c r="AA5" s="5" t="str">
        <f>B1</f>
        <v>富来中</v>
      </c>
      <c r="AB5" s="5">
        <v>-1</v>
      </c>
      <c r="AC5" s="5">
        <f>'個人プロ● さわらない'!Q9</f>
        <v>0</v>
      </c>
      <c r="AD5" s="5">
        <f>'個人プロ● さわらない'!Q11</f>
        <v>0</v>
      </c>
    </row>
    <row r="6" spans="1:30" ht="13.9" customHeight="1">
      <c r="A6">
        <v>3</v>
      </c>
      <c r="B6" s="4" t="s">
        <v>62</v>
      </c>
      <c r="C6" s="5">
        <f>'個人プロ● さわらない'!B10</f>
        <v>0</v>
      </c>
      <c r="D6" s="5" t="str">
        <f>B1</f>
        <v>富来中</v>
      </c>
      <c r="E6" s="5">
        <v>-1</v>
      </c>
      <c r="F6" s="5">
        <f>'個人プロ● さわらない'!B9</f>
        <v>0</v>
      </c>
      <c r="G6">
        <v>3</v>
      </c>
      <c r="H6" s="4" t="s">
        <v>65</v>
      </c>
      <c r="I6" s="5">
        <f>'個人プロ● さわらない'!G10</f>
        <v>0</v>
      </c>
      <c r="J6" s="5" t="str">
        <f>H1</f>
        <v>富来中</v>
      </c>
      <c r="K6" s="5">
        <v>-1</v>
      </c>
      <c r="L6" s="5">
        <f>'個人プロ● さわらない'!G9</f>
        <v>0</v>
      </c>
      <c r="M6">
        <v>3</v>
      </c>
      <c r="N6" s="4" t="s">
        <v>63</v>
      </c>
      <c r="O6" s="5">
        <f>'個人プロ● さわらない'!L14</f>
        <v>0</v>
      </c>
      <c r="P6" s="5">
        <f>'個人プロ● さわらない'!L16</f>
        <v>0</v>
      </c>
      <c r="Q6" s="5" t="str">
        <f>B1</f>
        <v>富来中</v>
      </c>
      <c r="R6" s="5" t="str">
        <f>B1</f>
        <v>富来中</v>
      </c>
      <c r="S6" s="5">
        <v>-1</v>
      </c>
      <c r="T6" s="5">
        <f>'個人プロ● さわらない'!L13</f>
        <v>0</v>
      </c>
      <c r="U6" s="5">
        <f>'個人プロ● さわらない'!L15</f>
        <v>0</v>
      </c>
      <c r="V6">
        <v>3</v>
      </c>
      <c r="W6" s="4" t="s">
        <v>72</v>
      </c>
      <c r="X6" s="5">
        <f>'個人プロ● さわらない'!Q14</f>
        <v>0</v>
      </c>
      <c r="Y6" s="5">
        <f>'個人プロ● さわらない'!Q16</f>
        <v>0</v>
      </c>
      <c r="Z6" s="5" t="str">
        <f>B1</f>
        <v>富来中</v>
      </c>
      <c r="AA6" s="5" t="str">
        <f>B1</f>
        <v>富来中</v>
      </c>
      <c r="AB6" s="5">
        <v>-1</v>
      </c>
      <c r="AC6" s="5">
        <f>'個人プロ● さわらない'!Q13</f>
        <v>0</v>
      </c>
      <c r="AD6" s="5">
        <f>'個人プロ● さわらない'!Q15</f>
        <v>0</v>
      </c>
    </row>
    <row r="7" spans="1:30" ht="13.9" customHeight="1">
      <c r="A7">
        <v>4</v>
      </c>
      <c r="B7" s="4" t="s">
        <v>62</v>
      </c>
      <c r="C7" s="5">
        <f>'個人プロ● さわらない'!B12</f>
        <v>0</v>
      </c>
      <c r="D7" s="5" t="str">
        <f>B1</f>
        <v>富来中</v>
      </c>
      <c r="E7" s="5">
        <v>-1</v>
      </c>
      <c r="F7" s="5">
        <f>'個人プロ● さわらない'!B11</f>
        <v>0</v>
      </c>
      <c r="G7">
        <v>4</v>
      </c>
      <c r="H7" s="4" t="s">
        <v>65</v>
      </c>
      <c r="I7" s="5">
        <f>'個人プロ● さわらない'!G12</f>
        <v>0</v>
      </c>
      <c r="J7" s="5" t="str">
        <f>H1</f>
        <v>富来中</v>
      </c>
      <c r="K7" s="5">
        <v>-1</v>
      </c>
      <c r="L7" s="5">
        <f>'個人プロ● さわらない'!G11</f>
        <v>0</v>
      </c>
      <c r="M7">
        <v>4</v>
      </c>
      <c r="N7" s="4" t="s">
        <v>63</v>
      </c>
      <c r="O7" s="5">
        <f>'個人プロ● さわらない'!L18</f>
        <v>0</v>
      </c>
      <c r="P7" s="5">
        <f>'個人プロ● さわらない'!L20</f>
        <v>0</v>
      </c>
      <c r="Q7" s="5" t="str">
        <f>B1</f>
        <v>富来中</v>
      </c>
      <c r="R7" s="5" t="str">
        <f>B1</f>
        <v>富来中</v>
      </c>
      <c r="S7" s="5">
        <v>-1</v>
      </c>
      <c r="T7" s="5">
        <f>'個人プロ● さわらない'!L17</f>
        <v>0</v>
      </c>
      <c r="U7" s="5">
        <f>'個人プロ● さわらない'!L19</f>
        <v>0</v>
      </c>
      <c r="V7">
        <v>4</v>
      </c>
      <c r="W7" s="4" t="s">
        <v>72</v>
      </c>
      <c r="X7" s="5">
        <f>'個人プロ● さわらない'!Q18</f>
        <v>0</v>
      </c>
      <c r="Y7" s="5">
        <f>'個人プロ● さわらない'!Q20</f>
        <v>0</v>
      </c>
      <c r="Z7" s="5" t="str">
        <f>B1</f>
        <v>富来中</v>
      </c>
      <c r="AA7" s="5" t="str">
        <f>B1</f>
        <v>富来中</v>
      </c>
      <c r="AB7" s="5">
        <v>-1</v>
      </c>
      <c r="AC7" s="5">
        <f>'個人プロ● さわらない'!Q17</f>
        <v>0</v>
      </c>
      <c r="AD7" s="5">
        <f>'個人プロ● さわらない'!Q19</f>
        <v>0</v>
      </c>
    </row>
    <row r="8" spans="1:30" ht="13.9" customHeight="1">
      <c r="A8">
        <v>5</v>
      </c>
      <c r="B8" s="4" t="s">
        <v>62</v>
      </c>
      <c r="C8" s="5">
        <f>'個人プロ● さわらない'!B14</f>
        <v>0</v>
      </c>
      <c r="D8" s="5" t="str">
        <f>B1</f>
        <v>富来中</v>
      </c>
      <c r="E8" s="5">
        <v>-1</v>
      </c>
      <c r="F8" s="5">
        <f>'個人プロ● さわらない'!B13</f>
        <v>0</v>
      </c>
      <c r="G8">
        <v>5</v>
      </c>
      <c r="H8" s="4" t="s">
        <v>65</v>
      </c>
      <c r="I8" s="5">
        <f>'個人プロ● さわらない'!G14</f>
        <v>0</v>
      </c>
      <c r="J8" s="5" t="str">
        <f>H1</f>
        <v>富来中</v>
      </c>
      <c r="K8" s="5">
        <v>-1</v>
      </c>
      <c r="L8" s="5">
        <f>'個人プロ● さわらない'!G13</f>
        <v>0</v>
      </c>
      <c r="M8">
        <v>5</v>
      </c>
      <c r="N8" s="4" t="s">
        <v>63</v>
      </c>
      <c r="O8" s="5">
        <f>'個人プロ● さわらない'!L22</f>
        <v>0</v>
      </c>
      <c r="P8" s="5">
        <f>'個人プロ● さわらない'!L24</f>
        <v>0</v>
      </c>
      <c r="Q8" s="1" t="str">
        <f>B1</f>
        <v>富来中</v>
      </c>
      <c r="R8" s="1" t="str">
        <f>B1</f>
        <v>富来中</v>
      </c>
      <c r="S8" s="5">
        <v>-1</v>
      </c>
      <c r="T8" s="5">
        <f>'個人プロ● さわらない'!L21</f>
        <v>0</v>
      </c>
      <c r="U8" s="5">
        <f>'個人プロ● さわらない'!L23</f>
        <v>0</v>
      </c>
      <c r="V8">
        <v>5</v>
      </c>
      <c r="W8" s="4" t="s">
        <v>72</v>
      </c>
      <c r="X8" s="5">
        <f>'個人プロ● さわらない'!Q22</f>
        <v>0</v>
      </c>
      <c r="Y8" s="5">
        <f>'個人プロ● さわらない'!Q24</f>
        <v>0</v>
      </c>
      <c r="Z8" s="1" t="str">
        <f>B1</f>
        <v>富来中</v>
      </c>
      <c r="AA8" s="1" t="str">
        <f>B1</f>
        <v>富来中</v>
      </c>
      <c r="AB8" s="5">
        <v>-1</v>
      </c>
      <c r="AC8" s="5">
        <f>'個人プロ● さわらない'!Q21</f>
        <v>0</v>
      </c>
      <c r="AD8" s="5">
        <f>'個人プロ● さわらない'!Q23</f>
        <v>0</v>
      </c>
    </row>
    <row r="9" spans="1:30" ht="13.9" customHeight="1">
      <c r="A9">
        <v>6</v>
      </c>
      <c r="B9" s="4" t="s">
        <v>62</v>
      </c>
      <c r="C9" s="5">
        <f>'個人プロ● さわらない'!B16</f>
        <v>0</v>
      </c>
      <c r="D9" s="5" t="str">
        <f>B1</f>
        <v>富来中</v>
      </c>
      <c r="E9" s="5">
        <v>-1</v>
      </c>
      <c r="F9" s="5">
        <f>'個人プロ● さわらない'!B15</f>
        <v>0</v>
      </c>
      <c r="G9">
        <v>6</v>
      </c>
      <c r="H9" s="4" t="s">
        <v>65</v>
      </c>
      <c r="I9" s="5">
        <f>'個人プロ● さわらない'!G16</f>
        <v>0</v>
      </c>
      <c r="J9" s="5" t="str">
        <f>H1</f>
        <v>富来中</v>
      </c>
      <c r="K9" s="5">
        <v>-1</v>
      </c>
      <c r="L9" s="5">
        <f>'個人プロ● さわらない'!G15</f>
        <v>0</v>
      </c>
      <c r="M9">
        <v>6</v>
      </c>
      <c r="N9" s="4" t="s">
        <v>63</v>
      </c>
      <c r="O9" s="5">
        <f>'個人プロ● さわらない'!L26</f>
        <v>0</v>
      </c>
      <c r="P9" s="5">
        <f>'個人プロ● さわらない'!L28</f>
        <v>0</v>
      </c>
      <c r="Q9" s="1" t="str">
        <f>B1</f>
        <v>富来中</v>
      </c>
      <c r="R9" s="1" t="str">
        <f>B1</f>
        <v>富来中</v>
      </c>
      <c r="S9" s="5">
        <v>-1</v>
      </c>
      <c r="T9" s="5">
        <f>'個人プロ● さわらない'!L25</f>
        <v>0</v>
      </c>
      <c r="U9" s="5">
        <f>'個人プロ● さわらない'!L27</f>
        <v>0</v>
      </c>
      <c r="V9">
        <v>6</v>
      </c>
      <c r="W9" s="4" t="s">
        <v>72</v>
      </c>
      <c r="X9" s="5">
        <f>'個人プロ● さわらない'!Q26</f>
        <v>0</v>
      </c>
      <c r="Y9" s="5">
        <f>'個人プロ● さわらない'!Q28</f>
        <v>0</v>
      </c>
      <c r="Z9" s="1" t="str">
        <f>B1</f>
        <v>富来中</v>
      </c>
      <c r="AA9" s="1" t="str">
        <f>B1</f>
        <v>富来中</v>
      </c>
      <c r="AB9" s="5">
        <v>-1</v>
      </c>
      <c r="AC9" s="5">
        <f>'個人プロ● さわらない'!Q25</f>
        <v>0</v>
      </c>
      <c r="AD9" s="5">
        <f>'個人プロ● さわらない'!Q27</f>
        <v>0</v>
      </c>
    </row>
    <row r="10" spans="1:30" ht="13.9" customHeight="1">
      <c r="A10">
        <v>7</v>
      </c>
      <c r="B10" s="4" t="s">
        <v>62</v>
      </c>
      <c r="C10" s="5">
        <f>'個人プロ● さわらない'!B18</f>
        <v>0</v>
      </c>
      <c r="D10" s="5" t="str">
        <f>B1</f>
        <v>富来中</v>
      </c>
      <c r="E10" s="5">
        <v>-1</v>
      </c>
      <c r="F10" s="5">
        <f>'個人プロ● さわらない'!B17</f>
        <v>0</v>
      </c>
      <c r="G10">
        <v>7</v>
      </c>
      <c r="H10" s="4" t="s">
        <v>65</v>
      </c>
      <c r="I10" s="5">
        <f>'個人プロ● さわらない'!G18</f>
        <v>0</v>
      </c>
      <c r="J10" s="5" t="str">
        <f>H1</f>
        <v>富来中</v>
      </c>
      <c r="K10" s="5">
        <v>-1</v>
      </c>
      <c r="L10" s="5">
        <f>'個人プロ● さわらない'!G17</f>
        <v>0</v>
      </c>
      <c r="M10">
        <v>7</v>
      </c>
      <c r="N10" s="4" t="s">
        <v>63</v>
      </c>
      <c r="O10" s="5">
        <f>'個人プロ● さわらない'!L30</f>
        <v>0</v>
      </c>
      <c r="P10" s="5">
        <f>'個人プロ● さわらない'!L32</f>
        <v>0</v>
      </c>
      <c r="Q10" s="1" t="str">
        <f>B1</f>
        <v>富来中</v>
      </c>
      <c r="R10" s="1" t="str">
        <f>B1</f>
        <v>富来中</v>
      </c>
      <c r="S10" s="5">
        <v>-1</v>
      </c>
      <c r="T10" s="5">
        <f>'個人プロ● さわらない'!L29</f>
        <v>0</v>
      </c>
      <c r="U10" s="5">
        <f>'個人プロ● さわらない'!L31</f>
        <v>0</v>
      </c>
      <c r="V10">
        <v>7</v>
      </c>
      <c r="W10" s="4" t="s">
        <v>72</v>
      </c>
      <c r="X10" s="5">
        <f>'個人プロ● さわらない'!Q30</f>
        <v>0</v>
      </c>
      <c r="Y10" s="5">
        <f>'個人プロ● さわらない'!Q32</f>
        <v>0</v>
      </c>
      <c r="Z10" s="1" t="str">
        <f>B1</f>
        <v>富来中</v>
      </c>
      <c r="AA10" s="1" t="str">
        <f>B1</f>
        <v>富来中</v>
      </c>
      <c r="AB10" s="5">
        <v>-1</v>
      </c>
      <c r="AC10" s="5">
        <f>'個人プロ● さわらない'!Q29</f>
        <v>0</v>
      </c>
      <c r="AD10" s="5">
        <f>'個人プロ● さわらない'!Q31</f>
        <v>0</v>
      </c>
    </row>
    <row r="11" spans="1:30" ht="13.9" customHeight="1">
      <c r="A11">
        <v>8</v>
      </c>
      <c r="B11" s="4" t="s">
        <v>62</v>
      </c>
      <c r="C11" s="5">
        <f>'個人プロ● さわらない'!B20</f>
        <v>0</v>
      </c>
      <c r="D11" s="5" t="str">
        <f>B1</f>
        <v>富来中</v>
      </c>
      <c r="E11" s="5">
        <v>-1</v>
      </c>
      <c r="F11" s="5">
        <f>'個人プロ● さわらない'!B19</f>
        <v>0</v>
      </c>
      <c r="G11">
        <v>8</v>
      </c>
      <c r="H11" s="4" t="s">
        <v>65</v>
      </c>
      <c r="I11" s="5">
        <f>'個人プロ● さわらない'!G20</f>
        <v>0</v>
      </c>
      <c r="J11" s="5" t="str">
        <f>H1</f>
        <v>富来中</v>
      </c>
      <c r="K11" s="5">
        <v>-1</v>
      </c>
      <c r="L11" s="5">
        <f>'個人プロ● さわらない'!G19</f>
        <v>0</v>
      </c>
      <c r="M11">
        <v>8</v>
      </c>
      <c r="N11" s="4" t="s">
        <v>63</v>
      </c>
      <c r="O11" s="5">
        <f>'個人プロ● さわらない'!L34</f>
        <v>0</v>
      </c>
      <c r="P11" s="5">
        <f>'個人プロ● さわらない'!L36</f>
        <v>0</v>
      </c>
      <c r="Q11" s="4" t="str">
        <f>B1</f>
        <v>富来中</v>
      </c>
      <c r="R11" s="4" t="str">
        <f>B1</f>
        <v>富来中</v>
      </c>
      <c r="S11" s="5">
        <v>-1</v>
      </c>
      <c r="T11" s="5">
        <f>'個人プロ● さわらない'!L33</f>
        <v>0</v>
      </c>
      <c r="U11" s="5">
        <f>'個人プロ● さわらない'!L35</f>
        <v>0</v>
      </c>
      <c r="V11">
        <v>8</v>
      </c>
      <c r="W11" s="4" t="s">
        <v>72</v>
      </c>
      <c r="X11" s="5">
        <f>'個人プロ● さわらない'!Q34</f>
        <v>0</v>
      </c>
      <c r="Y11" s="5">
        <f>'個人プロ● さわらない'!Q36</f>
        <v>0</v>
      </c>
      <c r="Z11" s="4" t="str">
        <f>B1</f>
        <v>富来中</v>
      </c>
      <c r="AA11" s="4" t="str">
        <f>B1</f>
        <v>富来中</v>
      </c>
      <c r="AB11" s="5">
        <v>-1</v>
      </c>
      <c r="AC11" s="5">
        <f>'個人プロ● さわらない'!Q33</f>
        <v>0</v>
      </c>
      <c r="AD11" s="5">
        <f>'個人プロ● さわらない'!Q35</f>
        <v>0</v>
      </c>
    </row>
    <row r="12" spans="1:30" ht="13.9" customHeight="1">
      <c r="A12">
        <v>9</v>
      </c>
      <c r="B12" s="4" t="s">
        <v>62</v>
      </c>
      <c r="C12" s="5">
        <f>'個人プロ● さわらない'!B22</f>
        <v>0</v>
      </c>
      <c r="D12" s="5" t="str">
        <f>B1</f>
        <v>富来中</v>
      </c>
      <c r="E12" s="5">
        <v>-1</v>
      </c>
      <c r="F12" s="5">
        <f>'個人プロ● さわらない'!B21</f>
        <v>0</v>
      </c>
      <c r="G12">
        <v>9</v>
      </c>
      <c r="H12" s="4" t="s">
        <v>65</v>
      </c>
      <c r="I12" s="5">
        <f>'個人プロ● さわらない'!G22</f>
        <v>0</v>
      </c>
      <c r="J12" s="5" t="str">
        <f>H1</f>
        <v>富来中</v>
      </c>
      <c r="K12" s="5">
        <v>-1</v>
      </c>
      <c r="L12" s="5">
        <f>'個人プロ● さわらない'!G21</f>
        <v>0</v>
      </c>
      <c r="M12">
        <v>9</v>
      </c>
      <c r="N12" s="4" t="s">
        <v>63</v>
      </c>
      <c r="O12" s="5">
        <f>'個人プロ● さわらない'!L38</f>
        <v>0</v>
      </c>
      <c r="P12" s="5">
        <f>'個人プロ● さわらない'!L40</f>
        <v>0</v>
      </c>
      <c r="Q12" s="1" t="str">
        <f>B1</f>
        <v>富来中</v>
      </c>
      <c r="R12" s="1" t="str">
        <f>B1</f>
        <v>富来中</v>
      </c>
      <c r="S12" s="5">
        <v>-1</v>
      </c>
      <c r="T12" s="5">
        <f>'個人プロ● さわらない'!L37</f>
        <v>0</v>
      </c>
      <c r="U12" s="5">
        <f>'個人プロ● さわらない'!L39</f>
        <v>0</v>
      </c>
      <c r="V12">
        <v>9</v>
      </c>
      <c r="W12" s="4" t="s">
        <v>72</v>
      </c>
      <c r="X12" s="5">
        <f>'個人プロ● さわらない'!Q38</f>
        <v>0</v>
      </c>
      <c r="Y12" s="5">
        <f>'個人プロ● さわらない'!Q40</f>
        <v>0</v>
      </c>
      <c r="Z12" s="1" t="str">
        <f>B1</f>
        <v>富来中</v>
      </c>
      <c r="AA12" s="1" t="str">
        <f>B1</f>
        <v>富来中</v>
      </c>
      <c r="AB12" s="5">
        <v>-1</v>
      </c>
      <c r="AC12" s="5">
        <f>'個人プロ● さわらない'!Q37</f>
        <v>0</v>
      </c>
      <c r="AD12" s="5">
        <f>'個人プロ● さわらない'!Q39</f>
        <v>0</v>
      </c>
    </row>
    <row r="13" spans="1:30" ht="13.9" customHeight="1">
      <c r="A13">
        <v>10</v>
      </c>
      <c r="B13" s="4" t="s">
        <v>62</v>
      </c>
      <c r="C13" s="5">
        <f>'個人プロ● さわらない'!B24</f>
        <v>0</v>
      </c>
      <c r="D13" s="5" t="str">
        <f>B1</f>
        <v>富来中</v>
      </c>
      <c r="E13" s="5">
        <v>-1</v>
      </c>
      <c r="F13" s="5">
        <f>'個人プロ● さわらない'!B23</f>
        <v>0</v>
      </c>
      <c r="G13">
        <v>10</v>
      </c>
      <c r="H13" s="4" t="s">
        <v>65</v>
      </c>
      <c r="I13" s="5">
        <f>'個人プロ● さわらない'!G24</f>
        <v>0</v>
      </c>
      <c r="J13" s="5" t="str">
        <f>H1</f>
        <v>富来中</v>
      </c>
      <c r="K13" s="5">
        <v>-1</v>
      </c>
      <c r="L13" s="5">
        <f>'個人プロ● さわらない'!G23</f>
        <v>0</v>
      </c>
      <c r="M13">
        <v>10</v>
      </c>
      <c r="N13" s="4" t="s">
        <v>63</v>
      </c>
      <c r="O13" s="5">
        <f>'個人プロ● さわらない'!L42</f>
        <v>0</v>
      </c>
      <c r="P13" s="5">
        <f>'個人プロ● さわらない'!L44</f>
        <v>0</v>
      </c>
      <c r="Q13" s="1" t="str">
        <f>B1</f>
        <v>富来中</v>
      </c>
      <c r="R13" s="1" t="str">
        <f>B1</f>
        <v>富来中</v>
      </c>
      <c r="S13" s="5">
        <v>-1</v>
      </c>
      <c r="T13" s="5">
        <f>'個人プロ● さわらない'!L41</f>
        <v>0</v>
      </c>
      <c r="U13" s="5">
        <f>'個人プロ● さわらない'!L43</f>
        <v>0</v>
      </c>
      <c r="V13">
        <v>10</v>
      </c>
      <c r="W13" s="4" t="s">
        <v>72</v>
      </c>
      <c r="X13" s="5">
        <f>'個人プロ● さわらない'!Q42</f>
        <v>0</v>
      </c>
      <c r="Y13" s="5">
        <f>'個人プロ● さわらない'!Q44</f>
        <v>0</v>
      </c>
      <c r="Z13" s="1" t="str">
        <f>B1</f>
        <v>富来中</v>
      </c>
      <c r="AA13" s="1" t="str">
        <f>B1</f>
        <v>富来中</v>
      </c>
      <c r="AB13" s="5">
        <v>-1</v>
      </c>
      <c r="AC13" s="5">
        <f>'個人プロ● さわらない'!Q41</f>
        <v>0</v>
      </c>
      <c r="AD13" s="5">
        <f>'個人プロ● さわらない'!Q43</f>
        <v>0</v>
      </c>
    </row>
    <row r="14" spans="1:30" ht="13.9" customHeight="1">
      <c r="A14">
        <v>11</v>
      </c>
      <c r="B14" s="4" t="s">
        <v>62</v>
      </c>
      <c r="C14" s="5">
        <f>'個人プロ● さわらない'!B26</f>
        <v>0</v>
      </c>
      <c r="D14" s="5" t="str">
        <f>B1</f>
        <v>富来中</v>
      </c>
      <c r="E14" s="5">
        <v>-1</v>
      </c>
      <c r="F14" s="5">
        <f>'個人プロ● さわらない'!B25</f>
        <v>0</v>
      </c>
      <c r="G14">
        <v>11</v>
      </c>
      <c r="H14" s="4" t="s">
        <v>65</v>
      </c>
      <c r="I14" s="5">
        <f>'個人プロ● さわらない'!G26</f>
        <v>0</v>
      </c>
      <c r="J14" s="5" t="str">
        <f>H1</f>
        <v>富来中</v>
      </c>
      <c r="K14" s="5">
        <v>-1</v>
      </c>
      <c r="L14" s="5">
        <f>'個人プロ● さわらない'!G25</f>
        <v>0</v>
      </c>
      <c r="M14">
        <v>11</v>
      </c>
      <c r="N14" s="4" t="s">
        <v>63</v>
      </c>
      <c r="O14" s="5">
        <f>'個人プロ● さわらない'!L46</f>
        <v>0</v>
      </c>
      <c r="P14" s="5">
        <f>'個人プロ● さわらない'!L48</f>
        <v>0</v>
      </c>
      <c r="Q14" s="1" t="str">
        <f>B1</f>
        <v>富来中</v>
      </c>
      <c r="R14" s="1" t="str">
        <f>B1</f>
        <v>富来中</v>
      </c>
      <c r="S14" s="5">
        <v>-1</v>
      </c>
      <c r="T14" s="5">
        <f>'個人プロ● さわらない'!L45</f>
        <v>0</v>
      </c>
      <c r="U14" s="5">
        <f>'個人プロ● さわらない'!L47</f>
        <v>0</v>
      </c>
      <c r="V14">
        <v>11</v>
      </c>
      <c r="W14" s="4" t="s">
        <v>72</v>
      </c>
      <c r="X14" s="5">
        <f>'個人プロ● さわらない'!Q46</f>
        <v>0</v>
      </c>
      <c r="Y14" s="5">
        <f>'個人プロ● さわらない'!Q48</f>
        <v>0</v>
      </c>
      <c r="Z14" s="1" t="str">
        <f>B1</f>
        <v>富来中</v>
      </c>
      <c r="AA14" s="1" t="str">
        <f>B1</f>
        <v>富来中</v>
      </c>
      <c r="AB14" s="5">
        <v>-1</v>
      </c>
      <c r="AC14" s="5">
        <f>'個人プロ● さわらない'!Q45</f>
        <v>0</v>
      </c>
      <c r="AD14" s="5">
        <f>'個人プロ● さわらない'!Q47</f>
        <v>0</v>
      </c>
    </row>
    <row r="15" spans="1:30" ht="13.9" customHeight="1">
      <c r="A15">
        <v>12</v>
      </c>
      <c r="B15" s="4" t="s">
        <v>62</v>
      </c>
      <c r="C15" s="5">
        <f>'個人プロ● さわらない'!B28</f>
        <v>0</v>
      </c>
      <c r="D15" s="5" t="str">
        <f>B1</f>
        <v>富来中</v>
      </c>
      <c r="E15" s="5">
        <v>-1</v>
      </c>
      <c r="F15" s="5">
        <f>'個人プロ● さわらない'!B27</f>
        <v>0</v>
      </c>
      <c r="G15">
        <v>12</v>
      </c>
      <c r="H15" s="4" t="s">
        <v>65</v>
      </c>
      <c r="I15" s="5">
        <f>'個人プロ● さわらない'!G28</f>
        <v>0</v>
      </c>
      <c r="J15" s="5" t="str">
        <f>H1</f>
        <v>富来中</v>
      </c>
      <c r="K15" s="5">
        <v>-1</v>
      </c>
      <c r="L15" s="5">
        <f>'個人プロ● さわらない'!G27</f>
        <v>0</v>
      </c>
      <c r="M15">
        <v>12</v>
      </c>
      <c r="N15" s="4" t="s">
        <v>63</v>
      </c>
      <c r="O15" s="5">
        <f>'個人プロ● さわらない'!L50</f>
        <v>0</v>
      </c>
      <c r="P15" s="5">
        <f>'個人プロ● さわらない'!L52</f>
        <v>0</v>
      </c>
      <c r="Q15" s="1" t="str">
        <f>B1</f>
        <v>富来中</v>
      </c>
      <c r="R15" s="1" t="str">
        <f>B1</f>
        <v>富来中</v>
      </c>
      <c r="S15" s="5">
        <v>-1</v>
      </c>
      <c r="T15" s="5">
        <f>'個人プロ● さわらない'!L49</f>
        <v>0</v>
      </c>
      <c r="U15" s="5">
        <f>'個人プロ● さわらない'!L51</f>
        <v>0</v>
      </c>
      <c r="V15">
        <v>12</v>
      </c>
      <c r="W15" s="4" t="s">
        <v>72</v>
      </c>
      <c r="X15" s="5">
        <f>'個人プロ● さわらない'!Q50</f>
        <v>0</v>
      </c>
      <c r="Y15" s="5">
        <f>'個人プロ● さわらない'!Q52</f>
        <v>0</v>
      </c>
      <c r="Z15" s="1" t="str">
        <f>B1</f>
        <v>富来中</v>
      </c>
      <c r="AA15" s="1" t="str">
        <f>B1</f>
        <v>富来中</v>
      </c>
      <c r="AB15" s="5">
        <v>-1</v>
      </c>
      <c r="AC15" s="5">
        <f>'個人プロ● さわらない'!Q49</f>
        <v>0</v>
      </c>
      <c r="AD15" s="5">
        <f>'個人プロ● さわらない'!Q51</f>
        <v>0</v>
      </c>
    </row>
    <row r="16" spans="1:30" ht="13.9" customHeight="1">
      <c r="A16">
        <v>13</v>
      </c>
      <c r="B16" s="4" t="s">
        <v>62</v>
      </c>
      <c r="C16" s="5">
        <f>'個人プロ● さわらない'!B30</f>
        <v>0</v>
      </c>
      <c r="D16" s="5" t="str">
        <f>B1</f>
        <v>富来中</v>
      </c>
      <c r="E16" s="5">
        <v>-1</v>
      </c>
      <c r="F16" s="5">
        <f>'個人プロ● さわらない'!B29</f>
        <v>0</v>
      </c>
      <c r="G16">
        <v>13</v>
      </c>
      <c r="H16" s="4" t="s">
        <v>65</v>
      </c>
      <c r="I16" s="5">
        <f>'個人プロ● さわらない'!G30</f>
        <v>0</v>
      </c>
      <c r="J16" s="5" t="str">
        <f>H1</f>
        <v>富来中</v>
      </c>
      <c r="K16" s="5">
        <v>-1</v>
      </c>
      <c r="L16" s="5">
        <f>'個人プロ● さわらない'!G29</f>
        <v>0</v>
      </c>
      <c r="M16">
        <v>13</v>
      </c>
      <c r="N16" s="4" t="s">
        <v>63</v>
      </c>
      <c r="O16" s="5">
        <f>'個人プロ● さわらない'!L54</f>
        <v>0</v>
      </c>
      <c r="P16" s="5">
        <f>'個人プロ● さわらない'!L56</f>
        <v>0</v>
      </c>
      <c r="Q16" s="4" t="str">
        <f>B1</f>
        <v>富来中</v>
      </c>
      <c r="R16" s="4" t="str">
        <f>B1</f>
        <v>富来中</v>
      </c>
      <c r="S16" s="5">
        <v>-1</v>
      </c>
      <c r="T16" s="5">
        <f>'個人プロ● さわらない'!L53</f>
        <v>0</v>
      </c>
      <c r="U16" s="5">
        <f>'個人プロ● さわらない'!L55</f>
        <v>0</v>
      </c>
      <c r="V16">
        <v>13</v>
      </c>
      <c r="W16" s="4" t="s">
        <v>72</v>
      </c>
      <c r="X16" s="5">
        <f>'個人プロ● さわらない'!Q54</f>
        <v>0</v>
      </c>
      <c r="Y16" s="5">
        <f>'個人プロ● さわらない'!Q56</f>
        <v>0</v>
      </c>
      <c r="Z16" s="4" t="str">
        <f>B1</f>
        <v>富来中</v>
      </c>
      <c r="AA16" s="4" t="str">
        <f>B1</f>
        <v>富来中</v>
      </c>
      <c r="AB16" s="5">
        <v>-1</v>
      </c>
      <c r="AC16" s="5">
        <f>'個人プロ● さわらない'!Q53</f>
        <v>0</v>
      </c>
      <c r="AD16" s="5">
        <f>'個人プロ● さわらない'!Q55</f>
        <v>0</v>
      </c>
    </row>
    <row r="17" spans="1:30" ht="13.9" customHeight="1">
      <c r="A17">
        <v>14</v>
      </c>
      <c r="B17" s="4" t="s">
        <v>62</v>
      </c>
      <c r="C17" s="5">
        <f>'個人プロ● さわらない'!B32</f>
        <v>0</v>
      </c>
      <c r="D17" s="5" t="str">
        <f>B1</f>
        <v>富来中</v>
      </c>
      <c r="E17" s="5">
        <v>-1</v>
      </c>
      <c r="F17" s="5">
        <f>'個人プロ● さわらない'!B31</f>
        <v>0</v>
      </c>
      <c r="G17">
        <v>14</v>
      </c>
      <c r="H17" s="4" t="s">
        <v>65</v>
      </c>
      <c r="I17" s="5">
        <f>'個人プロ● さわらない'!G32</f>
        <v>0</v>
      </c>
      <c r="J17" s="5" t="str">
        <f>H1</f>
        <v>富来中</v>
      </c>
      <c r="K17" s="5">
        <v>-1</v>
      </c>
      <c r="L17" s="5">
        <f>'個人プロ● さわらない'!G31</f>
        <v>0</v>
      </c>
      <c r="M17">
        <v>14</v>
      </c>
      <c r="N17" s="4" t="s">
        <v>63</v>
      </c>
      <c r="O17" s="5">
        <f>'個人プロ● さわらない'!L58</f>
        <v>0</v>
      </c>
      <c r="P17" s="5">
        <f>'個人プロ● さわらない'!L60</f>
        <v>0</v>
      </c>
      <c r="Q17" s="1" t="str">
        <f>B1</f>
        <v>富来中</v>
      </c>
      <c r="R17" s="1" t="str">
        <f>B1</f>
        <v>富来中</v>
      </c>
      <c r="S17" s="5">
        <v>-1</v>
      </c>
      <c r="T17" s="5">
        <f>'個人プロ● さわらない'!L57</f>
        <v>0</v>
      </c>
      <c r="U17" s="5">
        <f>'個人プロ● さわらない'!L59</f>
        <v>0</v>
      </c>
      <c r="V17">
        <v>14</v>
      </c>
      <c r="W17" s="4" t="s">
        <v>72</v>
      </c>
      <c r="X17" s="5">
        <f>'個人プロ● さわらない'!Q58</f>
        <v>0</v>
      </c>
      <c r="Y17" s="5">
        <f>'個人プロ● さわらない'!Q60</f>
        <v>0</v>
      </c>
      <c r="Z17" s="1" t="str">
        <f>B1</f>
        <v>富来中</v>
      </c>
      <c r="AA17" s="1" t="str">
        <f>B1</f>
        <v>富来中</v>
      </c>
      <c r="AB17" s="5">
        <v>-1</v>
      </c>
      <c r="AC17" s="5">
        <f>'個人プロ● さわらない'!Q57</f>
        <v>0</v>
      </c>
      <c r="AD17" s="5">
        <f>'個人プロ● さわらない'!Q59</f>
        <v>0</v>
      </c>
    </row>
    <row r="18" spans="1:30" ht="13.9" customHeight="1">
      <c r="A18">
        <v>15</v>
      </c>
      <c r="B18" s="4" t="s">
        <v>62</v>
      </c>
      <c r="C18" s="5">
        <f>'個人プロ● さわらない'!B34</f>
        <v>0</v>
      </c>
      <c r="D18" s="5" t="str">
        <f>B1</f>
        <v>富来中</v>
      </c>
      <c r="E18" s="5">
        <v>-1</v>
      </c>
      <c r="F18" s="5">
        <f>'個人プロ● さわらない'!B33</f>
        <v>0</v>
      </c>
      <c r="G18">
        <v>15</v>
      </c>
      <c r="H18" s="4" t="s">
        <v>65</v>
      </c>
      <c r="I18" s="5">
        <f>'個人プロ● さわらない'!G34</f>
        <v>0</v>
      </c>
      <c r="J18" s="5" t="str">
        <f>H1</f>
        <v>富来中</v>
      </c>
      <c r="K18" s="5">
        <v>-1</v>
      </c>
      <c r="L18" s="5">
        <f>'個人プロ● さわらない'!G33</f>
        <v>0</v>
      </c>
      <c r="M18">
        <v>15</v>
      </c>
      <c r="N18" s="4" t="s">
        <v>63</v>
      </c>
      <c r="O18" s="5">
        <f>'個人プロ● さわらない'!L62</f>
        <v>0</v>
      </c>
      <c r="P18" s="5">
        <f>'個人プロ● さわらない'!L64</f>
        <v>0</v>
      </c>
      <c r="Q18" s="1" t="str">
        <f>B1</f>
        <v>富来中</v>
      </c>
      <c r="R18" s="1" t="str">
        <f>B1</f>
        <v>富来中</v>
      </c>
      <c r="S18" s="5">
        <v>-1</v>
      </c>
      <c r="T18" s="5">
        <f>'個人プロ● さわらない'!L61</f>
        <v>0</v>
      </c>
      <c r="U18" s="5">
        <f>'個人プロ● さわらない'!L63</f>
        <v>0</v>
      </c>
      <c r="V18">
        <v>15</v>
      </c>
      <c r="W18" s="4" t="s">
        <v>72</v>
      </c>
      <c r="X18" s="5">
        <f>'個人プロ● さわらない'!Q62</f>
        <v>0</v>
      </c>
      <c r="Y18" s="5">
        <f>'個人プロ● さわらない'!Q64</f>
        <v>0</v>
      </c>
      <c r="Z18" s="1" t="str">
        <f>B1</f>
        <v>富来中</v>
      </c>
      <c r="AA18" s="1" t="str">
        <f>B1</f>
        <v>富来中</v>
      </c>
      <c r="AB18" s="5">
        <v>-1</v>
      </c>
      <c r="AC18" s="5">
        <f>'個人プロ● さわらない'!Q61</f>
        <v>0</v>
      </c>
      <c r="AD18" s="5">
        <f>'個人プロ● さわらない'!Q63</f>
        <v>0</v>
      </c>
    </row>
    <row r="19" spans="1:30" ht="13.9" customHeight="1">
      <c r="A19">
        <v>16</v>
      </c>
      <c r="B19" s="4" t="s">
        <v>62</v>
      </c>
      <c r="C19" s="5">
        <f>'個人プロ● さわらない'!B36</f>
        <v>0</v>
      </c>
      <c r="D19" s="5" t="str">
        <f>B1</f>
        <v>富来中</v>
      </c>
      <c r="E19" s="5">
        <v>-1</v>
      </c>
      <c r="F19" s="5">
        <f>'個人プロ● さわらない'!B35</f>
        <v>0</v>
      </c>
      <c r="G19">
        <v>16</v>
      </c>
      <c r="H19" s="4" t="s">
        <v>65</v>
      </c>
      <c r="I19" s="5">
        <f>'個人プロ● さわらない'!G36</f>
        <v>0</v>
      </c>
      <c r="J19" s="5" t="str">
        <f>H1</f>
        <v>富来中</v>
      </c>
      <c r="K19" s="5">
        <v>-1</v>
      </c>
      <c r="L19" s="5">
        <f>'個人プロ● さわらない'!G35</f>
        <v>0</v>
      </c>
      <c r="M19">
        <v>16</v>
      </c>
      <c r="N19" s="4" t="s">
        <v>63</v>
      </c>
      <c r="O19" s="5">
        <f>'個人プロ● さわらない'!L66</f>
        <v>0</v>
      </c>
      <c r="P19" s="5">
        <f>'個人プロ● さわらない'!L68</f>
        <v>0</v>
      </c>
      <c r="Q19" s="1" t="str">
        <f>B1</f>
        <v>富来中</v>
      </c>
      <c r="R19" s="1" t="str">
        <f>B1</f>
        <v>富来中</v>
      </c>
      <c r="S19" s="5">
        <v>-1</v>
      </c>
      <c r="T19" s="5">
        <f>'個人プロ● さわらない'!L65</f>
        <v>0</v>
      </c>
      <c r="U19" s="5">
        <f>'個人プロ● さわらない'!L67</f>
        <v>0</v>
      </c>
      <c r="V19">
        <v>16</v>
      </c>
      <c r="W19" s="4" t="s">
        <v>72</v>
      </c>
      <c r="X19" s="5">
        <f>'個人プロ● さわらない'!Q66</f>
        <v>0</v>
      </c>
      <c r="Y19" s="5">
        <f>'個人プロ● さわらない'!Q68</f>
        <v>0</v>
      </c>
      <c r="Z19" s="1" t="str">
        <f>B1</f>
        <v>富来中</v>
      </c>
      <c r="AA19" s="1" t="str">
        <f>B1</f>
        <v>富来中</v>
      </c>
      <c r="AB19" s="5">
        <v>-1</v>
      </c>
      <c r="AC19" s="5">
        <f>'個人プロ● さわらない'!Q65</f>
        <v>0</v>
      </c>
      <c r="AD19" s="5">
        <f>'個人プロ● さわらない'!Q67</f>
        <v>0</v>
      </c>
    </row>
    <row r="20" spans="1:30" ht="13.9" customHeight="1">
      <c r="A20">
        <v>17</v>
      </c>
      <c r="B20" s="4" t="s">
        <v>62</v>
      </c>
      <c r="C20" s="5">
        <f>'個人プロ● さわらない'!B38</f>
        <v>0</v>
      </c>
      <c r="D20" s="5" t="str">
        <f>B1</f>
        <v>富来中</v>
      </c>
      <c r="E20" s="5">
        <v>-1</v>
      </c>
      <c r="F20" s="5">
        <f>'個人プロ● さわらない'!B37</f>
        <v>0</v>
      </c>
      <c r="G20">
        <v>17</v>
      </c>
      <c r="H20" s="4" t="s">
        <v>65</v>
      </c>
      <c r="I20" s="5">
        <f>'個人プロ● さわらない'!G38</f>
        <v>0</v>
      </c>
      <c r="J20" s="5" t="str">
        <f>H1</f>
        <v>富来中</v>
      </c>
      <c r="K20" s="5">
        <v>-1</v>
      </c>
      <c r="L20" s="5">
        <f>'個人プロ● さわらない'!G37</f>
        <v>0</v>
      </c>
      <c r="M20">
        <v>17</v>
      </c>
      <c r="N20" s="4" t="s">
        <v>63</v>
      </c>
      <c r="O20" s="5">
        <f>'個人プロ● さわらない'!L70</f>
        <v>0</v>
      </c>
      <c r="P20" s="5">
        <f>'個人プロ● さわらない'!L72</f>
        <v>0</v>
      </c>
      <c r="Q20" s="1" t="str">
        <f>B1</f>
        <v>富来中</v>
      </c>
      <c r="R20" s="1" t="str">
        <f>B1</f>
        <v>富来中</v>
      </c>
      <c r="S20" s="5">
        <v>-1</v>
      </c>
      <c r="T20" s="5">
        <f>'個人プロ● さわらない'!L69</f>
        <v>0</v>
      </c>
      <c r="U20" s="5">
        <f>'個人プロ● さわらない'!L71</f>
        <v>0</v>
      </c>
      <c r="V20">
        <v>17</v>
      </c>
      <c r="W20" s="4" t="s">
        <v>72</v>
      </c>
      <c r="X20" s="5">
        <f>'個人プロ● さわらない'!Q70</f>
        <v>0</v>
      </c>
      <c r="Y20" s="5">
        <f>'個人プロ● さわらない'!Q72</f>
        <v>0</v>
      </c>
      <c r="Z20" s="1" t="str">
        <f>B1</f>
        <v>富来中</v>
      </c>
      <c r="AA20" s="1" t="str">
        <f>B1</f>
        <v>富来中</v>
      </c>
      <c r="AB20" s="5">
        <v>-1</v>
      </c>
      <c r="AC20" s="5">
        <f>'個人プロ● さわらない'!Q69</f>
        <v>0</v>
      </c>
      <c r="AD20" s="5">
        <f>'個人プロ● さわらない'!Q71</f>
        <v>0</v>
      </c>
    </row>
    <row r="21" spans="1:30" ht="13.9" customHeight="1">
      <c r="A21">
        <v>18</v>
      </c>
      <c r="B21" s="4" t="s">
        <v>62</v>
      </c>
      <c r="C21" s="5">
        <f>'個人プロ● さわらない'!B40</f>
        <v>0</v>
      </c>
      <c r="D21" s="5" t="str">
        <f>B1</f>
        <v>富来中</v>
      </c>
      <c r="E21" s="5">
        <v>-1</v>
      </c>
      <c r="F21" s="5">
        <f>'個人プロ● さわらない'!B39</f>
        <v>0</v>
      </c>
      <c r="G21">
        <v>18</v>
      </c>
      <c r="H21" s="4" t="s">
        <v>65</v>
      </c>
      <c r="I21" s="5">
        <f>'個人プロ● さわらない'!G40</f>
        <v>0</v>
      </c>
      <c r="J21" s="5" t="str">
        <f>H1</f>
        <v>富来中</v>
      </c>
      <c r="K21" s="5">
        <v>-1</v>
      </c>
      <c r="L21" s="5">
        <f>'個人プロ● さわらない'!G39</f>
        <v>0</v>
      </c>
      <c r="M21">
        <v>18</v>
      </c>
      <c r="N21" s="4" t="s">
        <v>63</v>
      </c>
      <c r="O21" s="5">
        <f>'個人プロ● さわらない'!L74</f>
        <v>0</v>
      </c>
      <c r="P21" s="5">
        <f>'個人プロ● さわらない'!L76</f>
        <v>0</v>
      </c>
      <c r="Q21" s="1" t="str">
        <f>B1</f>
        <v>富来中</v>
      </c>
      <c r="R21" s="1" t="str">
        <f>B1</f>
        <v>富来中</v>
      </c>
      <c r="S21" s="5">
        <v>-1</v>
      </c>
      <c r="T21" s="5">
        <f>'個人プロ● さわらない'!L73</f>
        <v>0</v>
      </c>
      <c r="U21" s="5">
        <f>'個人プロ● さわらない'!L75</f>
        <v>0</v>
      </c>
      <c r="V21">
        <v>18</v>
      </c>
      <c r="W21" s="4" t="s">
        <v>72</v>
      </c>
      <c r="X21" s="5">
        <f>'個人プロ● さわらない'!Q74</f>
        <v>0</v>
      </c>
      <c r="Y21" s="5">
        <f>'個人プロ● さわらない'!Q76</f>
        <v>0</v>
      </c>
      <c r="Z21" s="1" t="str">
        <f>B1</f>
        <v>富来中</v>
      </c>
      <c r="AA21" s="1" t="str">
        <f>B1</f>
        <v>富来中</v>
      </c>
      <c r="AB21" s="5">
        <v>-1</v>
      </c>
      <c r="AC21" s="5">
        <f>'個人プロ● さわらない'!Q73</f>
        <v>0</v>
      </c>
      <c r="AD21" s="5">
        <f>'個人プロ● さわらない'!Q75</f>
        <v>0</v>
      </c>
    </row>
    <row r="22" spans="1:30" ht="13.9" customHeight="1">
      <c r="A22">
        <v>19</v>
      </c>
      <c r="B22" s="4" t="s">
        <v>62</v>
      </c>
      <c r="C22" s="5">
        <f>'個人プロ● さわらない'!B42</f>
        <v>0</v>
      </c>
      <c r="D22" s="5" t="str">
        <f>B1</f>
        <v>富来中</v>
      </c>
      <c r="E22" s="5">
        <v>-1</v>
      </c>
      <c r="F22" s="5">
        <f>'個人プロ● さわらない'!B41</f>
        <v>0</v>
      </c>
      <c r="G22">
        <v>19</v>
      </c>
      <c r="H22" s="4" t="s">
        <v>65</v>
      </c>
      <c r="I22" s="5">
        <f>'個人プロ● さわらない'!G42</f>
        <v>0</v>
      </c>
      <c r="J22" s="5" t="str">
        <f>H1</f>
        <v>富来中</v>
      </c>
      <c r="K22" s="5">
        <v>-1</v>
      </c>
      <c r="L22" s="5">
        <f>'個人プロ● さわらない'!G41</f>
        <v>0</v>
      </c>
      <c r="M22">
        <v>19</v>
      </c>
      <c r="N22" s="4" t="s">
        <v>63</v>
      </c>
      <c r="O22" s="5">
        <f>'個人プロ● さわらない'!L78</f>
        <v>0</v>
      </c>
      <c r="P22" s="5">
        <f>'個人プロ● さわらない'!L80</f>
        <v>0</v>
      </c>
      <c r="Q22" s="1" t="str">
        <f>B1</f>
        <v>富来中</v>
      </c>
      <c r="R22" s="1" t="str">
        <f>B1</f>
        <v>富来中</v>
      </c>
      <c r="S22" s="5">
        <v>-1</v>
      </c>
      <c r="T22" s="5">
        <f>'個人プロ● さわらない'!L77</f>
        <v>0</v>
      </c>
      <c r="U22" s="5">
        <f>'個人プロ● さわらない'!L79</f>
        <v>0</v>
      </c>
      <c r="V22">
        <v>19</v>
      </c>
      <c r="W22" s="4" t="s">
        <v>72</v>
      </c>
      <c r="X22" s="5">
        <f>'個人プロ● さわらない'!Q78</f>
        <v>0</v>
      </c>
      <c r="Y22" s="5">
        <f>'個人プロ● さわらない'!Q80</f>
        <v>0</v>
      </c>
      <c r="Z22" s="1" t="str">
        <f>B1</f>
        <v>富来中</v>
      </c>
      <c r="AA22" s="1" t="str">
        <f>B1</f>
        <v>富来中</v>
      </c>
      <c r="AB22" s="5">
        <v>-1</v>
      </c>
      <c r="AC22" s="5">
        <f>'個人プロ● さわらない'!Q77</f>
        <v>0</v>
      </c>
      <c r="AD22" s="5">
        <f>'個人プロ● さわらない'!Q79</f>
        <v>0</v>
      </c>
    </row>
    <row r="23" spans="1:30" ht="13.9" customHeight="1">
      <c r="A23">
        <v>20</v>
      </c>
      <c r="B23" s="4" t="s">
        <v>62</v>
      </c>
      <c r="C23" s="5">
        <f>'個人プロ● さわらない'!B44</f>
        <v>0</v>
      </c>
      <c r="D23" s="5" t="str">
        <f>B1</f>
        <v>富来中</v>
      </c>
      <c r="E23" s="5">
        <v>-1</v>
      </c>
      <c r="F23" s="5">
        <f>'個人プロ● さわらない'!B43</f>
        <v>0</v>
      </c>
      <c r="G23">
        <v>20</v>
      </c>
      <c r="H23" s="4" t="s">
        <v>65</v>
      </c>
      <c r="I23" s="5">
        <f>'個人プロ● さわらない'!G44</f>
        <v>0</v>
      </c>
      <c r="J23" s="5" t="str">
        <f>H1</f>
        <v>富来中</v>
      </c>
      <c r="K23" s="5">
        <v>-1</v>
      </c>
      <c r="L23" s="5">
        <f>'個人プロ● さわらない'!G43</f>
        <v>0</v>
      </c>
      <c r="M23">
        <v>20</v>
      </c>
      <c r="N23" s="4" t="s">
        <v>63</v>
      </c>
      <c r="O23" s="5">
        <f>'個人プロ● さわらない'!L82</f>
        <v>0</v>
      </c>
      <c r="P23" s="5">
        <f>'個人プロ● さわらない'!L84</f>
        <v>0</v>
      </c>
      <c r="Q23" s="1" t="str">
        <f>B1</f>
        <v>富来中</v>
      </c>
      <c r="R23" s="1" t="str">
        <f>B1</f>
        <v>富来中</v>
      </c>
      <c r="S23" s="5">
        <v>-1</v>
      </c>
      <c r="T23" s="5">
        <f>'個人プロ● さわらない'!L81</f>
        <v>0</v>
      </c>
      <c r="U23" s="5">
        <f>'個人プロ● さわらない'!L83</f>
        <v>0</v>
      </c>
      <c r="V23">
        <v>20</v>
      </c>
      <c r="W23" s="4" t="s">
        <v>72</v>
      </c>
      <c r="X23" s="5">
        <f>'個人プロ● さわらない'!Q82</f>
        <v>0</v>
      </c>
      <c r="Y23" s="5">
        <f>'個人プロ● さわらない'!Q84</f>
        <v>0</v>
      </c>
      <c r="Z23" s="1" t="str">
        <f>B1</f>
        <v>富来中</v>
      </c>
      <c r="AA23" s="1" t="str">
        <f>B1</f>
        <v>富来中</v>
      </c>
      <c r="AB23" s="5">
        <v>-1</v>
      </c>
      <c r="AC23" s="5">
        <f>'個人プロ● さわらない'!Q81</f>
        <v>0</v>
      </c>
      <c r="AD23" s="5">
        <f>'個人プロ● さわらない'!Q83</f>
        <v>0</v>
      </c>
    </row>
    <row r="24" spans="1:30" ht="13.9" customHeight="1">
      <c r="A24">
        <v>21</v>
      </c>
      <c r="B24" s="4" t="s">
        <v>62</v>
      </c>
      <c r="C24" s="5">
        <f>'個人プロ● さわらない'!B46</f>
        <v>0</v>
      </c>
      <c r="D24" s="5" t="str">
        <f>B1</f>
        <v>富来中</v>
      </c>
      <c r="E24" s="5">
        <v>-1</v>
      </c>
      <c r="F24" s="5">
        <f>'個人プロ● さわらない'!B45</f>
        <v>0</v>
      </c>
      <c r="G24">
        <v>21</v>
      </c>
      <c r="H24" s="4" t="s">
        <v>65</v>
      </c>
      <c r="I24" s="5">
        <f>'個人プロ● さわらない'!G46</f>
        <v>0</v>
      </c>
      <c r="J24" s="5" t="str">
        <f>H1</f>
        <v>富来中</v>
      </c>
      <c r="K24" s="5">
        <v>-1</v>
      </c>
      <c r="L24" s="5">
        <f>'個人プロ● さわらない'!G45</f>
        <v>0</v>
      </c>
      <c r="M24">
        <v>21</v>
      </c>
      <c r="N24" s="4" t="s">
        <v>63</v>
      </c>
      <c r="O24" s="5">
        <f>'個人プロ● さわらない'!L86</f>
        <v>0</v>
      </c>
      <c r="P24" s="5">
        <f>'個人プロ● さわらない'!L88</f>
        <v>0</v>
      </c>
      <c r="Q24" s="1" t="str">
        <f>B1</f>
        <v>富来中</v>
      </c>
      <c r="R24" s="1" t="str">
        <f>B1</f>
        <v>富来中</v>
      </c>
      <c r="S24" s="5">
        <v>-1</v>
      </c>
      <c r="T24" s="5">
        <f>'個人プロ● さわらない'!L85</f>
        <v>0</v>
      </c>
      <c r="U24" s="5">
        <f>'個人プロ● さわらない'!L87</f>
        <v>0</v>
      </c>
      <c r="V24">
        <v>21</v>
      </c>
      <c r="W24" s="4" t="s">
        <v>72</v>
      </c>
      <c r="X24" s="5">
        <f>'個人プロ● さわらない'!Q86</f>
        <v>0</v>
      </c>
      <c r="Y24" s="5">
        <f>'個人プロ● さわらない'!Q88</f>
        <v>0</v>
      </c>
      <c r="Z24" s="1" t="str">
        <f>B1</f>
        <v>富来中</v>
      </c>
      <c r="AA24" s="1" t="str">
        <f>B1</f>
        <v>富来中</v>
      </c>
      <c r="AB24" s="5">
        <v>-1</v>
      </c>
      <c r="AC24" s="5">
        <f>'個人プロ● さわらない'!Q85</f>
        <v>0</v>
      </c>
      <c r="AD24" s="5">
        <f>'個人プロ● さわらない'!Q87</f>
        <v>0</v>
      </c>
    </row>
    <row r="25" spans="1:30" ht="13.9" customHeight="1">
      <c r="A25">
        <v>22</v>
      </c>
      <c r="B25" s="4" t="s">
        <v>62</v>
      </c>
      <c r="C25" s="5">
        <f>'個人プロ● さわらない'!B48</f>
        <v>0</v>
      </c>
      <c r="D25" s="5" t="str">
        <f>B1</f>
        <v>富来中</v>
      </c>
      <c r="E25" s="5">
        <v>-1</v>
      </c>
      <c r="F25" s="5">
        <f>'個人プロ● さわらない'!B47</f>
        <v>0</v>
      </c>
      <c r="G25">
        <v>22</v>
      </c>
      <c r="H25" s="4" t="s">
        <v>65</v>
      </c>
      <c r="I25" s="5">
        <f>'個人プロ● さわらない'!G48</f>
        <v>0</v>
      </c>
      <c r="J25" s="5" t="str">
        <f>H1</f>
        <v>富来中</v>
      </c>
      <c r="K25" s="5">
        <v>-1</v>
      </c>
      <c r="L25" s="5">
        <f>'個人プロ● さわらない'!G47</f>
        <v>0</v>
      </c>
      <c r="M25">
        <v>22</v>
      </c>
      <c r="N25" s="4" t="s">
        <v>63</v>
      </c>
      <c r="O25" s="5">
        <f>'個人プロ● さわらない'!L90</f>
        <v>0</v>
      </c>
      <c r="P25" s="5">
        <f>'個人プロ● さわらない'!L92</f>
        <v>0</v>
      </c>
      <c r="Q25" s="1" t="str">
        <f>B1</f>
        <v>富来中</v>
      </c>
      <c r="R25" s="1" t="str">
        <f>B1</f>
        <v>富来中</v>
      </c>
      <c r="S25" s="5">
        <v>-1</v>
      </c>
      <c r="T25" s="5">
        <f>'個人プロ● さわらない'!L89</f>
        <v>0</v>
      </c>
      <c r="U25" s="5">
        <f>'個人プロ● さわらない'!L91</f>
        <v>0</v>
      </c>
      <c r="V25">
        <v>22</v>
      </c>
      <c r="W25" s="4" t="s">
        <v>72</v>
      </c>
      <c r="X25" s="5">
        <f>'個人プロ● さわらない'!Q90</f>
        <v>0</v>
      </c>
      <c r="Y25" s="5">
        <f>'個人プロ● さわらない'!Q92</f>
        <v>0</v>
      </c>
      <c r="Z25" s="1" t="str">
        <f>B1</f>
        <v>富来中</v>
      </c>
      <c r="AA25" s="1" t="str">
        <f>B1</f>
        <v>富来中</v>
      </c>
      <c r="AB25" s="5">
        <v>-1</v>
      </c>
      <c r="AC25" s="5">
        <f>'個人プロ● さわらない'!Q89</f>
        <v>0</v>
      </c>
      <c r="AD25" s="5">
        <f>'個人プロ● さわらない'!Q91</f>
        <v>0</v>
      </c>
    </row>
    <row r="26" spans="1:30" ht="13.9" customHeight="1">
      <c r="A26">
        <v>23</v>
      </c>
      <c r="B26" s="4" t="s">
        <v>62</v>
      </c>
      <c r="C26" s="5">
        <f>'個人プロ● さわらない'!B50</f>
        <v>0</v>
      </c>
      <c r="D26" s="5" t="str">
        <f>B1</f>
        <v>富来中</v>
      </c>
      <c r="E26" s="5">
        <v>-1</v>
      </c>
      <c r="F26" s="5">
        <f>'個人プロ● さわらない'!B49</f>
        <v>0</v>
      </c>
      <c r="G26">
        <v>23</v>
      </c>
      <c r="H26" s="4" t="s">
        <v>65</v>
      </c>
      <c r="I26" s="5">
        <f>'個人プロ● さわらない'!G50</f>
        <v>0</v>
      </c>
      <c r="J26" s="5" t="str">
        <f>H1</f>
        <v>富来中</v>
      </c>
      <c r="K26" s="5">
        <v>-1</v>
      </c>
      <c r="L26" s="5">
        <f>'個人プロ● さわらない'!G49</f>
        <v>0</v>
      </c>
      <c r="M26">
        <v>23</v>
      </c>
      <c r="N26" s="4" t="s">
        <v>63</v>
      </c>
      <c r="O26" s="5">
        <f>'個人プロ● さわらない'!L94</f>
        <v>0</v>
      </c>
      <c r="P26" s="5">
        <f>'個人プロ● さわらない'!L96</f>
        <v>0</v>
      </c>
      <c r="Q26" s="1" t="str">
        <f>B1</f>
        <v>富来中</v>
      </c>
      <c r="R26" s="1" t="str">
        <f>B1</f>
        <v>富来中</v>
      </c>
      <c r="S26" s="5">
        <v>-1</v>
      </c>
      <c r="T26" s="5">
        <f>'個人プロ● さわらない'!L93</f>
        <v>0</v>
      </c>
      <c r="U26" s="5">
        <f>'個人プロ● さわらない'!L95</f>
        <v>0</v>
      </c>
      <c r="V26">
        <v>23</v>
      </c>
      <c r="W26" s="4" t="s">
        <v>72</v>
      </c>
      <c r="X26" s="5">
        <f>'個人プロ● さわらない'!Q94</f>
        <v>0</v>
      </c>
      <c r="Y26" s="5">
        <f>'個人プロ● さわらない'!Q96</f>
        <v>0</v>
      </c>
      <c r="Z26" s="1" t="str">
        <f>B1</f>
        <v>富来中</v>
      </c>
      <c r="AA26" s="1" t="str">
        <f>B1</f>
        <v>富来中</v>
      </c>
      <c r="AB26" s="5">
        <v>-1</v>
      </c>
      <c r="AC26" s="5">
        <f>'個人プロ● さわらない'!Q93</f>
        <v>0</v>
      </c>
      <c r="AD26" s="5">
        <f>'個人プロ● さわらない'!Q95</f>
        <v>0</v>
      </c>
    </row>
    <row r="27" spans="1:30" ht="13.9" customHeight="1">
      <c r="A27">
        <v>24</v>
      </c>
      <c r="B27" s="4" t="s">
        <v>62</v>
      </c>
      <c r="C27" s="5">
        <f>'個人プロ● さわらない'!B52</f>
        <v>0</v>
      </c>
      <c r="D27" s="5" t="str">
        <f>B1</f>
        <v>富来中</v>
      </c>
      <c r="E27" s="5">
        <v>-1</v>
      </c>
      <c r="F27" s="5">
        <f>'個人プロ● さわらない'!B51</f>
        <v>0</v>
      </c>
      <c r="G27">
        <v>24</v>
      </c>
      <c r="H27" s="4" t="s">
        <v>65</v>
      </c>
      <c r="I27" s="5">
        <f>'個人プロ● さわらない'!G52</f>
        <v>0</v>
      </c>
      <c r="J27" s="5" t="str">
        <f>H1</f>
        <v>富来中</v>
      </c>
      <c r="K27" s="5">
        <v>-1</v>
      </c>
      <c r="L27" s="5">
        <f>'個人プロ● さわらない'!G51</f>
        <v>0</v>
      </c>
      <c r="M27">
        <v>24</v>
      </c>
      <c r="N27" s="4" t="s">
        <v>63</v>
      </c>
      <c r="O27" s="5">
        <f>'個人プロ● さわらない'!L98</f>
        <v>0</v>
      </c>
      <c r="P27" s="5">
        <f>'個人プロ● さわらない'!L100</f>
        <v>0</v>
      </c>
      <c r="Q27" s="1" t="str">
        <f>B1</f>
        <v>富来中</v>
      </c>
      <c r="R27" s="1" t="str">
        <f>B1</f>
        <v>富来中</v>
      </c>
      <c r="S27" s="5">
        <v>-1</v>
      </c>
      <c r="T27" s="5">
        <f>'個人プロ● さわらない'!L97</f>
        <v>0</v>
      </c>
      <c r="U27" s="5">
        <f>'個人プロ● さわらない'!L99</f>
        <v>0</v>
      </c>
      <c r="V27">
        <v>24</v>
      </c>
      <c r="W27" s="4" t="s">
        <v>72</v>
      </c>
      <c r="X27" s="5">
        <f>'個人プロ● さわらない'!Q98</f>
        <v>0</v>
      </c>
      <c r="Y27" s="5">
        <f>'個人プロ● さわらない'!Q100</f>
        <v>0</v>
      </c>
      <c r="Z27" s="1" t="str">
        <f>B1</f>
        <v>富来中</v>
      </c>
      <c r="AA27" s="1" t="str">
        <f>B1</f>
        <v>富来中</v>
      </c>
      <c r="AB27" s="5">
        <v>-1</v>
      </c>
      <c r="AC27" s="5">
        <f>'個人プロ● さわらない'!Q97</f>
        <v>0</v>
      </c>
      <c r="AD27" s="5">
        <f>'個人プロ● さわらない'!Q99</f>
        <v>0</v>
      </c>
    </row>
    <row r="28" spans="1:30" ht="13.9" customHeight="1">
      <c r="A28">
        <v>25</v>
      </c>
      <c r="B28" s="4" t="s">
        <v>62</v>
      </c>
      <c r="C28" s="5">
        <f>'個人プロ● さわらない'!B54</f>
        <v>0</v>
      </c>
      <c r="D28" s="5" t="str">
        <f>B1</f>
        <v>富来中</v>
      </c>
      <c r="E28" s="5">
        <v>-1</v>
      </c>
      <c r="F28" s="5">
        <f>'個人プロ● さわらない'!B53</f>
        <v>0</v>
      </c>
      <c r="G28">
        <v>25</v>
      </c>
      <c r="H28" s="4" t="s">
        <v>65</v>
      </c>
      <c r="I28" s="5">
        <f>'個人プロ● さわらない'!G54</f>
        <v>0</v>
      </c>
      <c r="J28" s="5" t="str">
        <f>H1</f>
        <v>富来中</v>
      </c>
      <c r="K28" s="5">
        <v>-1</v>
      </c>
      <c r="L28" s="5">
        <f>'個人プロ● さわらない'!G53</f>
        <v>0</v>
      </c>
      <c r="M28">
        <v>25</v>
      </c>
      <c r="N28" s="4" t="s">
        <v>63</v>
      </c>
      <c r="O28" s="5">
        <f>'個人プロ● さわらない'!L102</f>
        <v>0</v>
      </c>
      <c r="P28" s="5">
        <f>'個人プロ● さわらない'!L104</f>
        <v>0</v>
      </c>
      <c r="Q28" s="1" t="str">
        <f>B1</f>
        <v>富来中</v>
      </c>
      <c r="R28" s="1" t="str">
        <f>B1</f>
        <v>富来中</v>
      </c>
      <c r="S28" s="5">
        <v>-1</v>
      </c>
      <c r="T28" s="5">
        <f>'個人プロ● さわらない'!L101</f>
        <v>0</v>
      </c>
      <c r="U28" s="5">
        <f>'個人プロ● さわらない'!L103</f>
        <v>0</v>
      </c>
      <c r="V28">
        <v>25</v>
      </c>
      <c r="W28" s="4" t="s">
        <v>72</v>
      </c>
      <c r="X28" s="5">
        <f>'個人プロ● さわらない'!Q102</f>
        <v>0</v>
      </c>
      <c r="Y28" s="5">
        <f>'個人プロ● さわらない'!Q104</f>
        <v>0</v>
      </c>
      <c r="Z28" s="1" t="str">
        <f>B1</f>
        <v>富来中</v>
      </c>
      <c r="AA28" s="1" t="str">
        <f>B1</f>
        <v>富来中</v>
      </c>
      <c r="AB28" s="5">
        <v>-1</v>
      </c>
      <c r="AC28" s="5">
        <f>'個人プロ● さわらない'!Q101</f>
        <v>0</v>
      </c>
      <c r="AD28" s="5">
        <f>'個人プロ● さわらない'!Q103</f>
        <v>0</v>
      </c>
    </row>
    <row r="29" spans="1:30" ht="13.9" customHeight="1">
      <c r="A29">
        <v>26</v>
      </c>
      <c r="B29" s="4" t="s">
        <v>62</v>
      </c>
      <c r="C29" s="5">
        <f>'個人プロ● さわらない'!B56</f>
        <v>0</v>
      </c>
      <c r="D29" s="5" t="str">
        <f>B1</f>
        <v>富来中</v>
      </c>
      <c r="E29" s="5">
        <v>-1</v>
      </c>
      <c r="F29" s="5">
        <f>'個人プロ● さわらない'!B55</f>
        <v>0</v>
      </c>
      <c r="G29">
        <v>26</v>
      </c>
      <c r="H29" s="4" t="s">
        <v>65</v>
      </c>
      <c r="I29" s="5">
        <f>'個人プロ● さわらない'!G56</f>
        <v>0</v>
      </c>
      <c r="J29" s="5" t="str">
        <f>H1</f>
        <v>富来中</v>
      </c>
      <c r="K29" s="5">
        <v>-1</v>
      </c>
      <c r="L29" s="5">
        <f>'個人プロ● さわらない'!G55</f>
        <v>0</v>
      </c>
      <c r="M29">
        <v>26</v>
      </c>
      <c r="N29" s="4" t="s">
        <v>63</v>
      </c>
      <c r="O29" s="5">
        <f>'個人プロ● さわらない'!L106</f>
        <v>0</v>
      </c>
      <c r="P29" s="5">
        <f>'個人プロ● さわらない'!L108</f>
        <v>0</v>
      </c>
      <c r="Q29" s="1" t="str">
        <f>B1</f>
        <v>富来中</v>
      </c>
      <c r="R29" s="1" t="str">
        <f>B1</f>
        <v>富来中</v>
      </c>
      <c r="S29" s="5">
        <v>-1</v>
      </c>
      <c r="T29" s="5">
        <f>'個人プロ● さわらない'!L105</f>
        <v>0</v>
      </c>
      <c r="U29" s="5">
        <f>'個人プロ● さわらない'!L107</f>
        <v>0</v>
      </c>
      <c r="V29">
        <v>26</v>
      </c>
      <c r="W29" s="4" t="s">
        <v>72</v>
      </c>
      <c r="X29" s="5">
        <f>'個人プロ● さわらない'!Q106</f>
        <v>0</v>
      </c>
      <c r="Y29" s="5">
        <f>'個人プロ● さわらない'!Q108</f>
        <v>0</v>
      </c>
      <c r="Z29" s="1" t="str">
        <f>B1</f>
        <v>富来中</v>
      </c>
      <c r="AA29" s="1" t="str">
        <f>B1</f>
        <v>富来中</v>
      </c>
      <c r="AB29" s="5">
        <v>-1</v>
      </c>
      <c r="AC29" s="5">
        <f>'個人プロ● さわらない'!Q105</f>
        <v>0</v>
      </c>
      <c r="AD29" s="5">
        <f>'個人プロ● さわらない'!Q107</f>
        <v>0</v>
      </c>
    </row>
    <row r="30" spans="1:30" ht="13.9" customHeight="1">
      <c r="A30">
        <v>27</v>
      </c>
      <c r="B30" s="4" t="s">
        <v>62</v>
      </c>
      <c r="C30" s="5">
        <f>'個人プロ● さわらない'!B58</f>
        <v>0</v>
      </c>
      <c r="D30" s="5" t="str">
        <f>B1</f>
        <v>富来中</v>
      </c>
      <c r="E30" s="5">
        <v>-1</v>
      </c>
      <c r="F30" s="5">
        <f>'個人プロ● さわらない'!B57</f>
        <v>0</v>
      </c>
      <c r="G30">
        <v>27</v>
      </c>
      <c r="H30" s="4" t="s">
        <v>65</v>
      </c>
      <c r="I30" s="5">
        <f>'個人プロ● さわらない'!G58</f>
        <v>0</v>
      </c>
      <c r="J30" s="5" t="str">
        <f>H1</f>
        <v>富来中</v>
      </c>
      <c r="K30" s="5">
        <v>-1</v>
      </c>
      <c r="L30" s="5">
        <f>'個人プロ● さわらない'!G57</f>
        <v>0</v>
      </c>
      <c r="M30">
        <v>27</v>
      </c>
      <c r="N30" s="4" t="s">
        <v>63</v>
      </c>
      <c r="O30" s="5">
        <f>'個人プロ● さわらない'!L110</f>
        <v>0</v>
      </c>
      <c r="P30" s="5">
        <f>'個人プロ● さわらない'!L112</f>
        <v>0</v>
      </c>
      <c r="Q30" s="1" t="str">
        <f>B1</f>
        <v>富来中</v>
      </c>
      <c r="R30" s="1" t="str">
        <f>B1</f>
        <v>富来中</v>
      </c>
      <c r="S30" s="5">
        <v>-1</v>
      </c>
      <c r="T30" s="5">
        <f>'個人プロ● さわらない'!L109</f>
        <v>0</v>
      </c>
      <c r="U30" s="5">
        <f>'個人プロ● さわらない'!L111</f>
        <v>0</v>
      </c>
      <c r="V30">
        <v>27</v>
      </c>
      <c r="W30" s="4" t="s">
        <v>72</v>
      </c>
      <c r="X30" s="5">
        <f>'個人プロ● さわらない'!Q110</f>
        <v>0</v>
      </c>
      <c r="Y30" s="5">
        <f>'個人プロ● さわらない'!Q112</f>
        <v>0</v>
      </c>
      <c r="Z30" s="1" t="str">
        <f>B1</f>
        <v>富来中</v>
      </c>
      <c r="AA30" s="1" t="str">
        <f>B1</f>
        <v>富来中</v>
      </c>
      <c r="AB30" s="5">
        <v>-1</v>
      </c>
      <c r="AC30" s="5">
        <f>'個人プロ● さわらない'!Q109</f>
        <v>0</v>
      </c>
      <c r="AD30" s="5">
        <f>'個人プロ● さわらない'!Q111</f>
        <v>0</v>
      </c>
    </row>
    <row r="31" spans="1:30" ht="13.9" customHeight="1">
      <c r="A31">
        <v>28</v>
      </c>
      <c r="B31" s="4" t="s">
        <v>62</v>
      </c>
      <c r="C31" s="5">
        <f>'個人プロ● さわらない'!B60</f>
        <v>0</v>
      </c>
      <c r="D31" s="5" t="str">
        <f>B1</f>
        <v>富来中</v>
      </c>
      <c r="E31" s="5">
        <v>-1</v>
      </c>
      <c r="F31" s="5">
        <f>'個人プロ● さわらない'!B59</f>
        <v>0</v>
      </c>
      <c r="G31">
        <v>28</v>
      </c>
      <c r="H31" s="4" t="s">
        <v>65</v>
      </c>
      <c r="I31" s="5">
        <f>'個人プロ● さわらない'!G60</f>
        <v>0</v>
      </c>
      <c r="J31" s="5" t="str">
        <f>H1</f>
        <v>富来中</v>
      </c>
      <c r="K31" s="5">
        <v>-1</v>
      </c>
      <c r="L31" s="5">
        <f>'個人プロ● さわらない'!G59</f>
        <v>0</v>
      </c>
      <c r="M31">
        <v>28</v>
      </c>
      <c r="N31" s="4" t="s">
        <v>63</v>
      </c>
      <c r="O31" s="5">
        <f>'個人プロ● さわらない'!L114</f>
        <v>0</v>
      </c>
      <c r="P31" s="5">
        <f>'個人プロ● さわらない'!L116</f>
        <v>0</v>
      </c>
      <c r="Q31" s="1" t="str">
        <f>B1</f>
        <v>富来中</v>
      </c>
      <c r="R31" s="1" t="str">
        <f>B1</f>
        <v>富来中</v>
      </c>
      <c r="S31" s="5">
        <v>-1</v>
      </c>
      <c r="T31" s="5">
        <f>'個人プロ● さわらない'!L113</f>
        <v>0</v>
      </c>
      <c r="U31" s="5">
        <f>'個人プロ● さわらない'!L115</f>
        <v>0</v>
      </c>
      <c r="V31">
        <v>28</v>
      </c>
      <c r="W31" s="4" t="s">
        <v>72</v>
      </c>
      <c r="X31" s="5">
        <f>'個人プロ● さわらない'!Q114</f>
        <v>0</v>
      </c>
      <c r="Y31" s="5">
        <f>'個人プロ● さわらない'!Q116</f>
        <v>0</v>
      </c>
      <c r="Z31" s="1" t="str">
        <f>B1</f>
        <v>富来中</v>
      </c>
      <c r="AA31" s="1" t="str">
        <f>B1</f>
        <v>富来中</v>
      </c>
      <c r="AB31" s="5">
        <v>-1</v>
      </c>
      <c r="AC31" s="5">
        <f>'個人プロ● さわらない'!Q113</f>
        <v>0</v>
      </c>
      <c r="AD31" s="5">
        <f>'個人プロ● さわらない'!Q115</f>
        <v>0</v>
      </c>
    </row>
    <row r="32" spans="1:30" ht="13.9" customHeight="1">
      <c r="A32">
        <v>29</v>
      </c>
      <c r="B32" s="4" t="s">
        <v>62</v>
      </c>
      <c r="C32" s="5">
        <f>'個人プロ● さわらない'!B62</f>
        <v>0</v>
      </c>
      <c r="D32" s="5" t="str">
        <f>B1</f>
        <v>富来中</v>
      </c>
      <c r="E32" s="5">
        <v>-1</v>
      </c>
      <c r="F32" s="5">
        <f>'個人プロ● さわらない'!B61</f>
        <v>0</v>
      </c>
      <c r="G32">
        <v>29</v>
      </c>
      <c r="H32" s="4" t="s">
        <v>65</v>
      </c>
      <c r="I32" s="5">
        <f>'個人プロ● さわらない'!G62</f>
        <v>0</v>
      </c>
      <c r="J32" s="5" t="str">
        <f>H1</f>
        <v>富来中</v>
      </c>
      <c r="K32" s="5">
        <v>-1</v>
      </c>
      <c r="L32" s="5">
        <f>'個人プロ● さわらない'!G61</f>
        <v>0</v>
      </c>
      <c r="M32">
        <v>29</v>
      </c>
      <c r="N32" s="4" t="s">
        <v>63</v>
      </c>
      <c r="O32" s="5">
        <f>'個人プロ● さわらない'!L118</f>
        <v>0</v>
      </c>
      <c r="P32" s="5">
        <f>'個人プロ● さわらない'!L120</f>
        <v>0</v>
      </c>
      <c r="Q32" s="1" t="str">
        <f>B1</f>
        <v>富来中</v>
      </c>
      <c r="R32" s="1" t="str">
        <f>B1</f>
        <v>富来中</v>
      </c>
      <c r="S32" s="5">
        <v>-1</v>
      </c>
      <c r="T32" s="5">
        <f>'個人プロ● さわらない'!L117</f>
        <v>0</v>
      </c>
      <c r="U32" s="5">
        <f>'個人プロ● さわらない'!L119</f>
        <v>0</v>
      </c>
      <c r="V32">
        <v>29</v>
      </c>
      <c r="W32" s="4" t="s">
        <v>72</v>
      </c>
      <c r="X32" s="5">
        <f>'個人プロ● さわらない'!Q118</f>
        <v>0</v>
      </c>
      <c r="Y32" s="5">
        <f>'個人プロ● さわらない'!Q120</f>
        <v>0</v>
      </c>
      <c r="Z32" s="1" t="str">
        <f>B1</f>
        <v>富来中</v>
      </c>
      <c r="AA32" s="1" t="str">
        <f>B1</f>
        <v>富来中</v>
      </c>
      <c r="AB32" s="5">
        <v>-1</v>
      </c>
      <c r="AC32" s="5">
        <f>'個人プロ● さわらない'!Q117</f>
        <v>0</v>
      </c>
      <c r="AD32" s="5">
        <f>'個人プロ● さわらない'!Q119</f>
        <v>0</v>
      </c>
    </row>
    <row r="33" spans="1:30" ht="13.9" customHeight="1">
      <c r="A33">
        <v>30</v>
      </c>
      <c r="B33" s="4" t="s">
        <v>62</v>
      </c>
      <c r="C33" s="5">
        <f>'個人プロ● さわらない'!B64</f>
        <v>0</v>
      </c>
      <c r="D33" s="5" t="str">
        <f>B1</f>
        <v>富来中</v>
      </c>
      <c r="E33" s="5">
        <v>-1</v>
      </c>
      <c r="F33" s="5">
        <f>'個人プロ● さわらない'!B63</f>
        <v>0</v>
      </c>
      <c r="G33">
        <v>30</v>
      </c>
      <c r="H33" s="4" t="s">
        <v>65</v>
      </c>
      <c r="I33" s="5">
        <f>'個人プロ● さわらない'!G64</f>
        <v>0</v>
      </c>
      <c r="J33" s="5" t="str">
        <f>H1</f>
        <v>富来中</v>
      </c>
      <c r="K33" s="5">
        <v>-1</v>
      </c>
      <c r="L33" s="5">
        <f>'個人プロ● さわらない'!G63</f>
        <v>0</v>
      </c>
      <c r="M33">
        <v>30</v>
      </c>
      <c r="N33" s="4" t="s">
        <v>63</v>
      </c>
      <c r="O33" s="5">
        <f>'個人プロ● さわらない'!L122</f>
        <v>0</v>
      </c>
      <c r="P33" s="5">
        <f>'個人プロ● さわらない'!L124</f>
        <v>0</v>
      </c>
      <c r="Q33" s="1" t="str">
        <f>B1</f>
        <v>富来中</v>
      </c>
      <c r="R33" s="1" t="str">
        <f>B1</f>
        <v>富来中</v>
      </c>
      <c r="S33" s="5">
        <v>-1</v>
      </c>
      <c r="T33" s="5">
        <f>'個人プロ● さわらない'!L121</f>
        <v>0</v>
      </c>
      <c r="U33" s="5">
        <f>'個人プロ● さわらない'!L123</f>
        <v>0</v>
      </c>
      <c r="V33">
        <v>30</v>
      </c>
      <c r="W33" s="4" t="s">
        <v>72</v>
      </c>
      <c r="X33" s="5">
        <f>'個人プロ● さわらない'!Q122</f>
        <v>0</v>
      </c>
      <c r="Y33" s="5">
        <f>'個人プロ● さわらない'!Q124</f>
        <v>0</v>
      </c>
      <c r="Z33" s="1" t="str">
        <f>B1</f>
        <v>富来中</v>
      </c>
      <c r="AA33" s="1" t="str">
        <f>B1</f>
        <v>富来中</v>
      </c>
      <c r="AB33" s="5">
        <v>-1</v>
      </c>
      <c r="AC33" s="5">
        <f>'個人プロ● さわらない'!Q121</f>
        <v>0</v>
      </c>
      <c r="AD33" s="5">
        <f>'個人プロ● さわらない'!Q123</f>
        <v>0</v>
      </c>
    </row>
    <row r="34" spans="1:30" ht="13.9" customHeight="1">
      <c r="B34" s="4"/>
      <c r="C34" s="5"/>
      <c r="D34" s="5"/>
      <c r="E34" s="5"/>
      <c r="F34" s="5"/>
      <c r="G34" s="5"/>
      <c r="H34" s="4"/>
      <c r="I34" s="5"/>
      <c r="J34" s="5"/>
      <c r="K34" s="5"/>
      <c r="L34" s="5"/>
      <c r="X34" s="5"/>
      <c r="Y34" s="5"/>
      <c r="AD34" s="5"/>
    </row>
    <row r="35" spans="1:30" ht="13.9" customHeight="1">
      <c r="B35" s="4"/>
      <c r="C35" s="5"/>
      <c r="D35" s="5"/>
      <c r="E35" s="5"/>
      <c r="F35" s="5"/>
      <c r="G35" s="5"/>
      <c r="H35" s="4"/>
      <c r="I35" s="5"/>
      <c r="J35" s="5"/>
      <c r="K35" s="5"/>
      <c r="L35" s="5"/>
    </row>
    <row r="36" spans="1:30">
      <c r="A36">
        <v>1</v>
      </c>
      <c r="B36" s="6" t="str">
        <f t="shared" ref="B36:B65" si="0">+B4&amp;","&amp;C4&amp;","&amp;D4&amp;","&amp;E4&amp;","&amp;F4&amp;""</f>
        <v>BS,0,富来中,-1,0</v>
      </c>
      <c r="C36" s="13"/>
      <c r="D36" s="13"/>
      <c r="E36" s="13"/>
      <c r="F36" s="13"/>
      <c r="G36">
        <v>1</v>
      </c>
      <c r="H36" s="6" t="str">
        <f t="shared" ref="H36:H65" si="1">+H4&amp;","&amp;I4&amp;","&amp;J4&amp;","&amp;K4&amp;","&amp;L4&amp;""</f>
        <v>GS,0,富来中,-1,0</v>
      </c>
      <c r="I36" s="13"/>
      <c r="J36" s="13"/>
      <c r="K36" s="13"/>
      <c r="L36" s="13"/>
      <c r="M36">
        <v>1</v>
      </c>
      <c r="N36" s="6" t="str">
        <f t="shared" ref="N36:N65" si="2">+N4&amp;","&amp;O4&amp;","&amp;P4&amp;","&amp;Q4&amp;","&amp;R4&amp;","&amp;S4&amp;","&amp;T4&amp;","&amp;U4</f>
        <v>BD,0,0,富来中,富来中,-1,0,0</v>
      </c>
      <c r="O36" s="11"/>
      <c r="P36" s="11"/>
      <c r="Q36" s="11"/>
      <c r="R36" s="11"/>
      <c r="S36" s="11"/>
      <c r="T36" s="11"/>
      <c r="U36" s="11"/>
      <c r="V36">
        <v>1</v>
      </c>
      <c r="W36" s="6" t="str">
        <f>+W4&amp;","&amp;X4&amp;","&amp;Y4&amp;","&amp;Z4&amp;","&amp;AA4&amp;","&amp;AB4&amp;","&amp;AC4&amp;","&amp;AD4</f>
        <v>GD,0,0,富来中,富来中,-1,0,0</v>
      </c>
      <c r="X36" s="11"/>
      <c r="Y36" s="11"/>
      <c r="Z36" s="11"/>
      <c r="AA36" s="11"/>
      <c r="AB36" s="11"/>
      <c r="AC36" s="11"/>
      <c r="AD36" s="11"/>
    </row>
    <row r="37" spans="1:30">
      <c r="A37">
        <v>2</v>
      </c>
      <c r="B37" s="6" t="str">
        <f t="shared" si="0"/>
        <v>BS,0,富来中,-1,0</v>
      </c>
      <c r="C37" s="7"/>
      <c r="D37" s="7"/>
      <c r="E37" s="7"/>
      <c r="F37" s="7"/>
      <c r="G37">
        <v>2</v>
      </c>
      <c r="H37" s="6" t="str">
        <f t="shared" si="1"/>
        <v>GS,0,富来中,-1,0</v>
      </c>
      <c r="I37" s="7"/>
      <c r="J37" s="7"/>
      <c r="K37" s="7"/>
      <c r="L37" s="7"/>
      <c r="M37">
        <v>2</v>
      </c>
      <c r="N37" s="6" t="str">
        <f t="shared" si="2"/>
        <v>BD,0,0,富来中,富来中,-1,0,0</v>
      </c>
      <c r="O37" s="11"/>
      <c r="P37" s="11"/>
      <c r="Q37" s="11"/>
      <c r="R37" s="11"/>
      <c r="S37" s="11"/>
      <c r="T37" s="11"/>
      <c r="U37" s="11"/>
      <c r="V37">
        <v>2</v>
      </c>
      <c r="W37" s="6" t="str">
        <f t="shared" ref="W37:W65" si="3">+W5&amp;","&amp;X5&amp;","&amp;Y5&amp;","&amp;Z5&amp;","&amp;AA5&amp;","&amp;AB5&amp;","&amp;AC5&amp;","&amp;AD5</f>
        <v>GD,0,0,富来中,富来中,-1,0,0</v>
      </c>
      <c r="X37" s="11"/>
      <c r="Y37" s="11"/>
      <c r="Z37" s="11"/>
      <c r="AA37" s="11"/>
      <c r="AB37" s="11"/>
      <c r="AC37" s="11"/>
      <c r="AD37" s="11"/>
    </row>
    <row r="38" spans="1:30">
      <c r="A38">
        <v>3</v>
      </c>
      <c r="B38" s="6" t="str">
        <f t="shared" si="0"/>
        <v>BS,0,富来中,-1,0</v>
      </c>
      <c r="C38" s="7"/>
      <c r="D38" s="7"/>
      <c r="E38" s="7"/>
      <c r="F38" s="7"/>
      <c r="G38">
        <v>3</v>
      </c>
      <c r="H38" s="6" t="str">
        <f t="shared" si="1"/>
        <v>GS,0,富来中,-1,0</v>
      </c>
      <c r="I38" s="7"/>
      <c r="J38" s="7"/>
      <c r="K38" s="7"/>
      <c r="L38" s="7"/>
      <c r="M38">
        <v>3</v>
      </c>
      <c r="N38" s="6" t="str">
        <f t="shared" si="2"/>
        <v>BD,0,0,富来中,富来中,-1,0,0</v>
      </c>
      <c r="O38" s="11"/>
      <c r="P38" s="11"/>
      <c r="Q38" s="11"/>
      <c r="R38" s="11"/>
      <c r="S38" s="11"/>
      <c r="T38" s="11"/>
      <c r="U38" s="11"/>
      <c r="V38">
        <v>3</v>
      </c>
      <c r="W38" s="6" t="str">
        <f t="shared" si="3"/>
        <v>GD,0,0,富来中,富来中,-1,0,0</v>
      </c>
      <c r="X38" s="11"/>
      <c r="Y38" s="11"/>
      <c r="Z38" s="11"/>
      <c r="AA38" s="11"/>
      <c r="AB38" s="11"/>
      <c r="AC38" s="11"/>
      <c r="AD38" s="11"/>
    </row>
    <row r="39" spans="1:30">
      <c r="A39">
        <v>4</v>
      </c>
      <c r="B39" s="6" t="str">
        <f t="shared" si="0"/>
        <v>BS,0,富来中,-1,0</v>
      </c>
      <c r="C39" s="7"/>
      <c r="D39" s="7"/>
      <c r="E39" s="7"/>
      <c r="F39" s="7"/>
      <c r="G39">
        <v>4</v>
      </c>
      <c r="H39" s="6" t="str">
        <f t="shared" si="1"/>
        <v>GS,0,富来中,-1,0</v>
      </c>
      <c r="I39" s="7"/>
      <c r="J39" s="7"/>
      <c r="K39" s="7"/>
      <c r="L39" s="7"/>
      <c r="M39">
        <v>4</v>
      </c>
      <c r="N39" s="6" t="str">
        <f t="shared" si="2"/>
        <v>BD,0,0,富来中,富来中,-1,0,0</v>
      </c>
      <c r="O39" s="11"/>
      <c r="P39" s="11"/>
      <c r="Q39" s="11"/>
      <c r="R39" s="11"/>
      <c r="S39" s="11"/>
      <c r="T39" s="11"/>
      <c r="U39" s="11"/>
      <c r="V39">
        <v>4</v>
      </c>
      <c r="W39" s="6" t="str">
        <f t="shared" si="3"/>
        <v>GD,0,0,富来中,富来中,-1,0,0</v>
      </c>
      <c r="X39" s="11"/>
      <c r="Y39" s="11"/>
      <c r="Z39" s="11"/>
      <c r="AA39" s="11"/>
      <c r="AB39" s="11"/>
      <c r="AC39" s="11"/>
      <c r="AD39" s="11"/>
    </row>
    <row r="40" spans="1:30">
      <c r="A40">
        <v>5</v>
      </c>
      <c r="B40" s="6" t="str">
        <f t="shared" si="0"/>
        <v>BS,0,富来中,-1,0</v>
      </c>
      <c r="C40" s="7"/>
      <c r="D40" s="7"/>
      <c r="E40" s="7"/>
      <c r="F40" s="7"/>
      <c r="G40">
        <v>5</v>
      </c>
      <c r="H40" s="6" t="str">
        <f t="shared" si="1"/>
        <v>GS,0,富来中,-1,0</v>
      </c>
      <c r="I40" s="7"/>
      <c r="J40" s="7"/>
      <c r="K40" s="7"/>
      <c r="L40" s="7"/>
      <c r="M40">
        <v>5</v>
      </c>
      <c r="N40" s="6" t="str">
        <f t="shared" si="2"/>
        <v>BD,0,0,富来中,富来中,-1,0,0</v>
      </c>
      <c r="O40" s="11"/>
      <c r="P40" s="11"/>
      <c r="Q40" s="11"/>
      <c r="R40" s="11"/>
      <c r="S40" s="11"/>
      <c r="T40" s="11"/>
      <c r="U40" s="11"/>
      <c r="V40">
        <v>5</v>
      </c>
      <c r="W40" s="6" t="str">
        <f t="shared" si="3"/>
        <v>GD,0,0,富来中,富来中,-1,0,0</v>
      </c>
      <c r="X40" s="11"/>
      <c r="Y40" s="11"/>
      <c r="Z40" s="11"/>
      <c r="AA40" s="11"/>
      <c r="AB40" s="11"/>
      <c r="AC40" s="11"/>
      <c r="AD40" s="11"/>
    </row>
    <row r="41" spans="1:30">
      <c r="A41">
        <v>6</v>
      </c>
      <c r="B41" s="6" t="str">
        <f t="shared" si="0"/>
        <v>BS,0,富来中,-1,0</v>
      </c>
      <c r="C41" s="7"/>
      <c r="D41" s="7"/>
      <c r="E41" s="7"/>
      <c r="F41" s="7"/>
      <c r="G41">
        <v>6</v>
      </c>
      <c r="H41" s="6" t="str">
        <f t="shared" si="1"/>
        <v>GS,0,富来中,-1,0</v>
      </c>
      <c r="I41" s="7"/>
      <c r="J41" s="7"/>
      <c r="K41" s="7"/>
      <c r="L41" s="7"/>
      <c r="M41">
        <v>6</v>
      </c>
      <c r="N41" s="6" t="str">
        <f t="shared" si="2"/>
        <v>BD,0,0,富来中,富来中,-1,0,0</v>
      </c>
      <c r="O41" s="11"/>
      <c r="P41" s="11"/>
      <c r="Q41" s="11"/>
      <c r="R41" s="11"/>
      <c r="S41" s="11"/>
      <c r="T41" s="11"/>
      <c r="U41" s="11"/>
      <c r="V41">
        <v>6</v>
      </c>
      <c r="W41" s="6" t="str">
        <f t="shared" si="3"/>
        <v>GD,0,0,富来中,富来中,-1,0,0</v>
      </c>
      <c r="X41" s="11"/>
      <c r="Y41" s="11"/>
      <c r="Z41" s="11"/>
      <c r="AA41" s="11"/>
      <c r="AB41" s="11"/>
      <c r="AC41" s="11"/>
      <c r="AD41" s="11"/>
    </row>
    <row r="42" spans="1:30">
      <c r="A42">
        <v>7</v>
      </c>
      <c r="B42" s="6" t="str">
        <f t="shared" si="0"/>
        <v>BS,0,富来中,-1,0</v>
      </c>
      <c r="C42" s="7"/>
      <c r="D42" s="7"/>
      <c r="E42" s="7"/>
      <c r="F42" s="7"/>
      <c r="G42">
        <v>7</v>
      </c>
      <c r="H42" s="6" t="str">
        <f t="shared" si="1"/>
        <v>GS,0,富来中,-1,0</v>
      </c>
      <c r="I42" s="7"/>
      <c r="J42" s="7"/>
      <c r="K42" s="7"/>
      <c r="L42" s="7"/>
      <c r="M42">
        <v>7</v>
      </c>
      <c r="N42" s="6" t="str">
        <f t="shared" si="2"/>
        <v>BD,0,0,富来中,富来中,-1,0,0</v>
      </c>
      <c r="O42" s="11"/>
      <c r="P42" s="11"/>
      <c r="Q42" s="11"/>
      <c r="R42" s="11"/>
      <c r="S42" s="11"/>
      <c r="T42" s="11"/>
      <c r="U42" s="11"/>
      <c r="V42">
        <v>7</v>
      </c>
      <c r="W42" s="6" t="str">
        <f t="shared" si="3"/>
        <v>GD,0,0,富来中,富来中,-1,0,0</v>
      </c>
      <c r="X42" s="11"/>
      <c r="Y42" s="11"/>
      <c r="Z42" s="11"/>
      <c r="AA42" s="11"/>
      <c r="AB42" s="11"/>
      <c r="AC42" s="11"/>
      <c r="AD42" s="11"/>
    </row>
    <row r="43" spans="1:30">
      <c r="A43">
        <v>8</v>
      </c>
      <c r="B43" s="6" t="str">
        <f t="shared" si="0"/>
        <v>BS,0,富来中,-1,0</v>
      </c>
      <c r="C43" s="7"/>
      <c r="D43" s="7"/>
      <c r="E43" s="7"/>
      <c r="F43" s="7"/>
      <c r="G43">
        <v>8</v>
      </c>
      <c r="H43" s="6" t="str">
        <f t="shared" si="1"/>
        <v>GS,0,富来中,-1,0</v>
      </c>
      <c r="I43" s="7"/>
      <c r="J43" s="7"/>
      <c r="K43" s="7"/>
      <c r="L43" s="7"/>
      <c r="M43">
        <v>8</v>
      </c>
      <c r="N43" s="6" t="str">
        <f t="shared" si="2"/>
        <v>BD,0,0,富来中,富来中,-1,0,0</v>
      </c>
      <c r="O43" s="11"/>
      <c r="P43" s="11"/>
      <c r="Q43" s="11"/>
      <c r="R43" s="11"/>
      <c r="S43" s="11"/>
      <c r="T43" s="11"/>
      <c r="U43" s="11"/>
      <c r="V43">
        <v>8</v>
      </c>
      <c r="W43" s="6" t="str">
        <f t="shared" si="3"/>
        <v>GD,0,0,富来中,富来中,-1,0,0</v>
      </c>
      <c r="X43" s="11"/>
      <c r="Y43" s="11"/>
      <c r="Z43" s="11"/>
      <c r="AA43" s="11"/>
      <c r="AB43" s="11"/>
      <c r="AC43" s="11"/>
      <c r="AD43" s="11"/>
    </row>
    <row r="44" spans="1:30">
      <c r="A44">
        <v>9</v>
      </c>
      <c r="B44" s="6" t="str">
        <f t="shared" si="0"/>
        <v>BS,0,富来中,-1,0</v>
      </c>
      <c r="C44" s="7"/>
      <c r="D44" s="7"/>
      <c r="E44" s="7"/>
      <c r="F44" s="7"/>
      <c r="G44">
        <v>9</v>
      </c>
      <c r="H44" s="6" t="str">
        <f t="shared" si="1"/>
        <v>GS,0,富来中,-1,0</v>
      </c>
      <c r="I44" s="7"/>
      <c r="J44" s="7"/>
      <c r="K44" s="7"/>
      <c r="L44" s="7"/>
      <c r="M44">
        <v>9</v>
      </c>
      <c r="N44" s="6" t="str">
        <f t="shared" si="2"/>
        <v>BD,0,0,富来中,富来中,-1,0,0</v>
      </c>
      <c r="O44" s="11"/>
      <c r="P44" s="11"/>
      <c r="Q44" s="11"/>
      <c r="R44" s="11"/>
      <c r="S44" s="11"/>
      <c r="T44" s="11"/>
      <c r="U44" s="11"/>
      <c r="V44">
        <v>9</v>
      </c>
      <c r="W44" s="6" t="str">
        <f t="shared" si="3"/>
        <v>GD,0,0,富来中,富来中,-1,0,0</v>
      </c>
      <c r="X44" s="11"/>
      <c r="Y44" s="11"/>
      <c r="Z44" s="11"/>
      <c r="AA44" s="11"/>
      <c r="AB44" s="11"/>
      <c r="AC44" s="11"/>
      <c r="AD44" s="11"/>
    </row>
    <row r="45" spans="1:30">
      <c r="A45">
        <v>10</v>
      </c>
      <c r="B45" s="6" t="str">
        <f t="shared" si="0"/>
        <v>BS,0,富来中,-1,0</v>
      </c>
      <c r="C45" s="7"/>
      <c r="D45" s="7"/>
      <c r="E45" s="7"/>
      <c r="F45" s="7"/>
      <c r="G45">
        <v>10</v>
      </c>
      <c r="H45" s="6" t="str">
        <f t="shared" si="1"/>
        <v>GS,0,富来中,-1,0</v>
      </c>
      <c r="I45" s="7"/>
      <c r="J45" s="7"/>
      <c r="K45" s="7"/>
      <c r="L45" s="7"/>
      <c r="M45">
        <v>10</v>
      </c>
      <c r="N45" s="6" t="str">
        <f t="shared" si="2"/>
        <v>BD,0,0,富来中,富来中,-1,0,0</v>
      </c>
      <c r="O45" s="11"/>
      <c r="P45" s="11"/>
      <c r="Q45" s="11"/>
      <c r="R45" s="11"/>
      <c r="S45" s="11"/>
      <c r="T45" s="11"/>
      <c r="U45" s="11"/>
      <c r="V45">
        <v>10</v>
      </c>
      <c r="W45" s="6" t="str">
        <f t="shared" si="3"/>
        <v>GD,0,0,富来中,富来中,-1,0,0</v>
      </c>
      <c r="X45" s="11"/>
      <c r="Y45" s="11"/>
      <c r="Z45" s="11"/>
      <c r="AA45" s="11"/>
      <c r="AB45" s="11"/>
      <c r="AC45" s="11"/>
      <c r="AD45" s="11"/>
    </row>
    <row r="46" spans="1:30">
      <c r="A46">
        <v>11</v>
      </c>
      <c r="B46" s="6" t="str">
        <f t="shared" si="0"/>
        <v>BS,0,富来中,-1,0</v>
      </c>
      <c r="C46" s="7"/>
      <c r="D46" s="7"/>
      <c r="E46" s="7"/>
      <c r="F46" s="7"/>
      <c r="G46">
        <v>11</v>
      </c>
      <c r="H46" s="6" t="str">
        <f t="shared" si="1"/>
        <v>GS,0,富来中,-1,0</v>
      </c>
      <c r="I46" s="7"/>
      <c r="J46" s="7"/>
      <c r="K46" s="7"/>
      <c r="L46" s="7"/>
      <c r="M46">
        <v>11</v>
      </c>
      <c r="N46" s="6" t="str">
        <f t="shared" si="2"/>
        <v>BD,0,0,富来中,富来中,-1,0,0</v>
      </c>
      <c r="O46" s="11"/>
      <c r="P46" s="11"/>
      <c r="Q46" s="11"/>
      <c r="R46" s="11"/>
      <c r="S46" s="11"/>
      <c r="T46" s="11"/>
      <c r="U46" s="11"/>
      <c r="V46">
        <v>11</v>
      </c>
      <c r="W46" s="6" t="str">
        <f t="shared" si="3"/>
        <v>GD,0,0,富来中,富来中,-1,0,0</v>
      </c>
      <c r="X46" s="11"/>
      <c r="Y46" s="11"/>
      <c r="Z46" s="11"/>
      <c r="AA46" s="11"/>
      <c r="AB46" s="11"/>
      <c r="AC46" s="11"/>
      <c r="AD46" s="11"/>
    </row>
    <row r="47" spans="1:30">
      <c r="A47">
        <v>12</v>
      </c>
      <c r="B47" s="6" t="str">
        <f t="shared" si="0"/>
        <v>BS,0,富来中,-1,0</v>
      </c>
      <c r="C47" s="7"/>
      <c r="D47" s="7"/>
      <c r="E47" s="7"/>
      <c r="F47" s="7"/>
      <c r="G47">
        <v>12</v>
      </c>
      <c r="H47" s="6" t="str">
        <f t="shared" si="1"/>
        <v>GS,0,富来中,-1,0</v>
      </c>
      <c r="I47" s="7"/>
      <c r="J47" s="7"/>
      <c r="K47" s="7"/>
      <c r="L47" s="7"/>
      <c r="M47">
        <v>12</v>
      </c>
      <c r="N47" s="6" t="str">
        <f t="shared" si="2"/>
        <v>BD,0,0,富来中,富来中,-1,0,0</v>
      </c>
      <c r="O47" s="11"/>
      <c r="P47" s="11"/>
      <c r="Q47" s="11"/>
      <c r="R47" s="11"/>
      <c r="S47" s="11"/>
      <c r="T47" s="11"/>
      <c r="U47" s="11"/>
      <c r="V47">
        <v>12</v>
      </c>
      <c r="W47" s="6" t="str">
        <f t="shared" si="3"/>
        <v>GD,0,0,富来中,富来中,-1,0,0</v>
      </c>
      <c r="X47" s="11"/>
      <c r="Y47" s="11"/>
      <c r="Z47" s="11"/>
      <c r="AA47" s="11"/>
      <c r="AB47" s="11"/>
      <c r="AC47" s="11"/>
      <c r="AD47" s="11"/>
    </row>
    <row r="48" spans="1:30">
      <c r="A48">
        <v>13</v>
      </c>
      <c r="B48" s="6" t="str">
        <f t="shared" si="0"/>
        <v>BS,0,富来中,-1,0</v>
      </c>
      <c r="C48" s="7"/>
      <c r="D48" s="7"/>
      <c r="E48" s="7"/>
      <c r="F48" s="7"/>
      <c r="G48">
        <v>13</v>
      </c>
      <c r="H48" s="6" t="str">
        <f t="shared" si="1"/>
        <v>GS,0,富来中,-1,0</v>
      </c>
      <c r="I48" s="7"/>
      <c r="J48" s="7"/>
      <c r="K48" s="7"/>
      <c r="L48" s="7"/>
      <c r="M48">
        <v>13</v>
      </c>
      <c r="N48" s="6" t="str">
        <f t="shared" si="2"/>
        <v>BD,0,0,富来中,富来中,-1,0,0</v>
      </c>
      <c r="O48" s="11"/>
      <c r="P48" s="11"/>
      <c r="Q48" s="11"/>
      <c r="R48" s="11"/>
      <c r="S48" s="11"/>
      <c r="T48" s="11"/>
      <c r="U48" s="11"/>
      <c r="V48">
        <v>13</v>
      </c>
      <c r="W48" s="6" t="str">
        <f t="shared" si="3"/>
        <v>GD,0,0,富来中,富来中,-1,0,0</v>
      </c>
      <c r="X48" s="11"/>
      <c r="Y48" s="11"/>
      <c r="Z48" s="11"/>
      <c r="AA48" s="11"/>
      <c r="AB48" s="11"/>
      <c r="AC48" s="11"/>
      <c r="AD48" s="11"/>
    </row>
    <row r="49" spans="1:30">
      <c r="A49">
        <v>14</v>
      </c>
      <c r="B49" s="6" t="str">
        <f t="shared" si="0"/>
        <v>BS,0,富来中,-1,0</v>
      </c>
      <c r="C49" s="7"/>
      <c r="D49" s="7"/>
      <c r="E49" s="7"/>
      <c r="F49" s="7"/>
      <c r="G49">
        <v>14</v>
      </c>
      <c r="H49" s="6" t="str">
        <f t="shared" si="1"/>
        <v>GS,0,富来中,-1,0</v>
      </c>
      <c r="I49" s="7"/>
      <c r="J49" s="7"/>
      <c r="K49" s="7"/>
      <c r="L49" s="7"/>
      <c r="M49">
        <v>14</v>
      </c>
      <c r="N49" s="6" t="str">
        <f t="shared" si="2"/>
        <v>BD,0,0,富来中,富来中,-1,0,0</v>
      </c>
      <c r="O49" s="11"/>
      <c r="P49" s="11"/>
      <c r="Q49" s="11"/>
      <c r="R49" s="11"/>
      <c r="S49" s="11"/>
      <c r="T49" s="11"/>
      <c r="U49" s="11"/>
      <c r="V49">
        <v>14</v>
      </c>
      <c r="W49" s="6" t="str">
        <f t="shared" si="3"/>
        <v>GD,0,0,富来中,富来中,-1,0,0</v>
      </c>
      <c r="X49" s="11"/>
      <c r="Y49" s="11"/>
      <c r="Z49" s="11"/>
      <c r="AA49" s="11"/>
      <c r="AB49" s="11"/>
      <c r="AC49" s="11"/>
      <c r="AD49" s="11"/>
    </row>
    <row r="50" spans="1:30">
      <c r="A50">
        <v>15</v>
      </c>
      <c r="B50" s="6" t="str">
        <f t="shared" si="0"/>
        <v>BS,0,富来中,-1,0</v>
      </c>
      <c r="C50" s="7"/>
      <c r="D50" s="7"/>
      <c r="E50" s="7"/>
      <c r="F50" s="7"/>
      <c r="G50">
        <v>15</v>
      </c>
      <c r="H50" s="6" t="str">
        <f t="shared" si="1"/>
        <v>GS,0,富来中,-1,0</v>
      </c>
      <c r="I50" s="7"/>
      <c r="J50" s="7"/>
      <c r="K50" s="7"/>
      <c r="L50" s="7"/>
      <c r="M50">
        <v>15</v>
      </c>
      <c r="N50" s="6" t="str">
        <f t="shared" si="2"/>
        <v>BD,0,0,富来中,富来中,-1,0,0</v>
      </c>
      <c r="O50" s="11"/>
      <c r="P50" s="11"/>
      <c r="Q50" s="11"/>
      <c r="R50" s="11"/>
      <c r="S50" s="11"/>
      <c r="T50" s="11"/>
      <c r="U50" s="11"/>
      <c r="V50">
        <v>15</v>
      </c>
      <c r="W50" s="6" t="str">
        <f t="shared" si="3"/>
        <v>GD,0,0,富来中,富来中,-1,0,0</v>
      </c>
      <c r="X50" s="11"/>
      <c r="Y50" s="11"/>
      <c r="Z50" s="11"/>
      <c r="AA50" s="11"/>
      <c r="AB50" s="11"/>
      <c r="AC50" s="11"/>
      <c r="AD50" s="11"/>
    </row>
    <row r="51" spans="1:30">
      <c r="A51">
        <v>16</v>
      </c>
      <c r="B51" s="6" t="str">
        <f t="shared" si="0"/>
        <v>BS,0,富来中,-1,0</v>
      </c>
      <c r="C51" s="7"/>
      <c r="D51" s="7"/>
      <c r="E51" s="7"/>
      <c r="F51" s="7"/>
      <c r="G51">
        <v>16</v>
      </c>
      <c r="H51" s="6" t="str">
        <f t="shared" si="1"/>
        <v>GS,0,富来中,-1,0</v>
      </c>
      <c r="I51" s="7"/>
      <c r="J51" s="7"/>
      <c r="K51" s="7"/>
      <c r="L51" s="7"/>
      <c r="M51">
        <v>16</v>
      </c>
      <c r="N51" s="6" t="str">
        <f t="shared" si="2"/>
        <v>BD,0,0,富来中,富来中,-1,0,0</v>
      </c>
      <c r="O51" s="11"/>
      <c r="P51" s="11"/>
      <c r="Q51" s="11"/>
      <c r="R51" s="11"/>
      <c r="S51" s="11"/>
      <c r="T51" s="11"/>
      <c r="U51" s="11"/>
      <c r="V51">
        <v>16</v>
      </c>
      <c r="W51" s="6" t="str">
        <f t="shared" si="3"/>
        <v>GD,0,0,富来中,富来中,-1,0,0</v>
      </c>
      <c r="X51" s="11"/>
      <c r="Y51" s="11"/>
      <c r="Z51" s="11"/>
      <c r="AA51" s="11"/>
      <c r="AB51" s="11"/>
      <c r="AC51" s="11"/>
      <c r="AD51" s="11"/>
    </row>
    <row r="52" spans="1:30">
      <c r="A52">
        <v>17</v>
      </c>
      <c r="B52" s="6" t="str">
        <f t="shared" si="0"/>
        <v>BS,0,富来中,-1,0</v>
      </c>
      <c r="C52" s="7"/>
      <c r="D52" s="7"/>
      <c r="E52" s="7"/>
      <c r="F52" s="7"/>
      <c r="G52">
        <v>17</v>
      </c>
      <c r="H52" s="6" t="str">
        <f t="shared" si="1"/>
        <v>GS,0,富来中,-1,0</v>
      </c>
      <c r="I52" s="7"/>
      <c r="J52" s="7"/>
      <c r="K52" s="7"/>
      <c r="L52" s="7"/>
      <c r="M52">
        <v>17</v>
      </c>
      <c r="N52" s="6" t="str">
        <f t="shared" si="2"/>
        <v>BD,0,0,富来中,富来中,-1,0,0</v>
      </c>
      <c r="O52" s="11"/>
      <c r="P52" s="11"/>
      <c r="Q52" s="11"/>
      <c r="R52" s="11"/>
      <c r="S52" s="11"/>
      <c r="T52" s="11"/>
      <c r="U52" s="11"/>
      <c r="V52">
        <v>17</v>
      </c>
      <c r="W52" s="6" t="str">
        <f t="shared" si="3"/>
        <v>GD,0,0,富来中,富来中,-1,0,0</v>
      </c>
      <c r="X52" s="11"/>
      <c r="Y52" s="11"/>
      <c r="Z52" s="11"/>
      <c r="AA52" s="11"/>
      <c r="AB52" s="11"/>
      <c r="AC52" s="11"/>
      <c r="AD52" s="11"/>
    </row>
    <row r="53" spans="1:30">
      <c r="A53">
        <v>18</v>
      </c>
      <c r="B53" s="6" t="str">
        <f t="shared" si="0"/>
        <v>BS,0,富来中,-1,0</v>
      </c>
      <c r="C53" s="7"/>
      <c r="D53" s="7"/>
      <c r="E53" s="7"/>
      <c r="F53" s="7"/>
      <c r="G53">
        <v>18</v>
      </c>
      <c r="H53" s="6" t="str">
        <f t="shared" si="1"/>
        <v>GS,0,富来中,-1,0</v>
      </c>
      <c r="I53" s="7"/>
      <c r="J53" s="7"/>
      <c r="K53" s="7"/>
      <c r="L53" s="7"/>
      <c r="M53">
        <v>18</v>
      </c>
      <c r="N53" s="6" t="str">
        <f t="shared" si="2"/>
        <v>BD,0,0,富来中,富来中,-1,0,0</v>
      </c>
      <c r="O53" s="11"/>
      <c r="P53" s="11"/>
      <c r="Q53" s="11"/>
      <c r="R53" s="11"/>
      <c r="S53" s="11"/>
      <c r="T53" s="11"/>
      <c r="U53" s="11"/>
      <c r="V53">
        <v>18</v>
      </c>
      <c r="W53" s="6" t="str">
        <f t="shared" si="3"/>
        <v>GD,0,0,富来中,富来中,-1,0,0</v>
      </c>
      <c r="X53" s="11"/>
      <c r="Y53" s="11"/>
      <c r="Z53" s="11"/>
      <c r="AA53" s="11"/>
      <c r="AB53" s="11"/>
      <c r="AC53" s="11"/>
      <c r="AD53" s="11"/>
    </row>
    <row r="54" spans="1:30">
      <c r="A54">
        <v>19</v>
      </c>
      <c r="B54" s="6" t="str">
        <f t="shared" si="0"/>
        <v>BS,0,富来中,-1,0</v>
      </c>
      <c r="C54" s="7"/>
      <c r="D54" s="7"/>
      <c r="E54" s="7"/>
      <c r="F54" s="7"/>
      <c r="G54">
        <v>19</v>
      </c>
      <c r="H54" s="6" t="str">
        <f t="shared" si="1"/>
        <v>GS,0,富来中,-1,0</v>
      </c>
      <c r="I54" s="7"/>
      <c r="J54" s="7"/>
      <c r="K54" s="7"/>
      <c r="L54" s="7"/>
      <c r="M54">
        <v>19</v>
      </c>
      <c r="N54" s="6" t="str">
        <f t="shared" si="2"/>
        <v>BD,0,0,富来中,富来中,-1,0,0</v>
      </c>
      <c r="O54" s="11"/>
      <c r="P54" s="11"/>
      <c r="Q54" s="11"/>
      <c r="R54" s="11"/>
      <c r="S54" s="11"/>
      <c r="T54" s="11"/>
      <c r="U54" s="11"/>
      <c r="V54">
        <v>19</v>
      </c>
      <c r="W54" s="6" t="str">
        <f t="shared" si="3"/>
        <v>GD,0,0,富来中,富来中,-1,0,0</v>
      </c>
      <c r="X54" s="11"/>
      <c r="Y54" s="11"/>
      <c r="Z54" s="11"/>
      <c r="AA54" s="11"/>
      <c r="AB54" s="11"/>
      <c r="AC54" s="11"/>
      <c r="AD54" s="11"/>
    </row>
    <row r="55" spans="1:30">
      <c r="A55">
        <v>20</v>
      </c>
      <c r="B55" s="6" t="str">
        <f t="shared" si="0"/>
        <v>BS,0,富来中,-1,0</v>
      </c>
      <c r="C55" s="7"/>
      <c r="D55" s="7"/>
      <c r="E55" s="7"/>
      <c r="F55" s="7"/>
      <c r="G55">
        <v>20</v>
      </c>
      <c r="H55" s="6" t="str">
        <f t="shared" si="1"/>
        <v>GS,0,富来中,-1,0</v>
      </c>
      <c r="I55" s="7"/>
      <c r="J55" s="7"/>
      <c r="K55" s="7"/>
      <c r="L55" s="7"/>
      <c r="M55">
        <v>20</v>
      </c>
      <c r="N55" s="6" t="str">
        <f t="shared" si="2"/>
        <v>BD,0,0,富来中,富来中,-1,0,0</v>
      </c>
      <c r="O55" s="11"/>
      <c r="P55" s="11"/>
      <c r="Q55" s="11"/>
      <c r="R55" s="11"/>
      <c r="S55" s="11"/>
      <c r="T55" s="11"/>
      <c r="U55" s="11"/>
      <c r="V55">
        <v>20</v>
      </c>
      <c r="W55" s="6" t="str">
        <f t="shared" si="3"/>
        <v>GD,0,0,富来中,富来中,-1,0,0</v>
      </c>
      <c r="X55" s="11"/>
      <c r="Y55" s="11"/>
      <c r="Z55" s="11"/>
      <c r="AA55" s="11"/>
      <c r="AB55" s="11"/>
      <c r="AC55" s="11"/>
      <c r="AD55" s="11"/>
    </row>
    <row r="56" spans="1:30">
      <c r="A56">
        <v>21</v>
      </c>
      <c r="B56" s="6" t="str">
        <f t="shared" si="0"/>
        <v>BS,0,富来中,-1,0</v>
      </c>
      <c r="C56" s="7"/>
      <c r="D56" s="7"/>
      <c r="E56" s="7"/>
      <c r="F56" s="7"/>
      <c r="G56">
        <v>21</v>
      </c>
      <c r="H56" s="6" t="str">
        <f t="shared" si="1"/>
        <v>GS,0,富来中,-1,0</v>
      </c>
      <c r="I56" s="7"/>
      <c r="J56" s="7"/>
      <c r="K56" s="7"/>
      <c r="L56" s="7"/>
      <c r="M56">
        <v>21</v>
      </c>
      <c r="N56" s="6" t="str">
        <f t="shared" si="2"/>
        <v>BD,0,0,富来中,富来中,-1,0,0</v>
      </c>
      <c r="O56" s="11"/>
      <c r="P56" s="11"/>
      <c r="Q56" s="11"/>
      <c r="R56" s="11"/>
      <c r="S56" s="11"/>
      <c r="T56" s="11"/>
      <c r="U56" s="11"/>
      <c r="V56">
        <v>21</v>
      </c>
      <c r="W56" s="6" t="str">
        <f t="shared" si="3"/>
        <v>GD,0,0,富来中,富来中,-1,0,0</v>
      </c>
      <c r="X56" s="11"/>
      <c r="Y56" s="11"/>
      <c r="Z56" s="11"/>
      <c r="AA56" s="11"/>
      <c r="AB56" s="11"/>
      <c r="AC56" s="11"/>
      <c r="AD56" s="11"/>
    </row>
    <row r="57" spans="1:30">
      <c r="A57">
        <v>22</v>
      </c>
      <c r="B57" s="6" t="str">
        <f t="shared" si="0"/>
        <v>BS,0,富来中,-1,0</v>
      </c>
      <c r="C57" s="7"/>
      <c r="D57" s="7"/>
      <c r="E57" s="7"/>
      <c r="F57" s="7"/>
      <c r="G57">
        <v>22</v>
      </c>
      <c r="H57" s="6" t="str">
        <f t="shared" si="1"/>
        <v>GS,0,富来中,-1,0</v>
      </c>
      <c r="I57" s="7"/>
      <c r="J57" s="7"/>
      <c r="K57" s="7"/>
      <c r="L57" s="7"/>
      <c r="M57">
        <v>22</v>
      </c>
      <c r="N57" s="6" t="str">
        <f t="shared" si="2"/>
        <v>BD,0,0,富来中,富来中,-1,0,0</v>
      </c>
      <c r="O57" s="11"/>
      <c r="P57" s="11"/>
      <c r="Q57" s="11"/>
      <c r="R57" s="11"/>
      <c r="S57" s="11"/>
      <c r="T57" s="11"/>
      <c r="U57" s="11"/>
      <c r="V57">
        <v>22</v>
      </c>
      <c r="W57" s="6" t="str">
        <f t="shared" si="3"/>
        <v>GD,0,0,富来中,富来中,-1,0,0</v>
      </c>
      <c r="X57" s="11"/>
      <c r="Y57" s="11"/>
      <c r="Z57" s="11"/>
      <c r="AA57" s="11"/>
      <c r="AB57" s="11"/>
      <c r="AC57" s="11"/>
      <c r="AD57" s="11"/>
    </row>
    <row r="58" spans="1:30">
      <c r="A58">
        <v>23</v>
      </c>
      <c r="B58" s="6" t="str">
        <f t="shared" si="0"/>
        <v>BS,0,富来中,-1,0</v>
      </c>
      <c r="C58" s="7"/>
      <c r="D58" s="7"/>
      <c r="E58" s="7"/>
      <c r="F58" s="7"/>
      <c r="G58">
        <v>23</v>
      </c>
      <c r="H58" s="6" t="str">
        <f t="shared" si="1"/>
        <v>GS,0,富来中,-1,0</v>
      </c>
      <c r="I58" s="7"/>
      <c r="J58" s="7"/>
      <c r="K58" s="7"/>
      <c r="L58" s="7"/>
      <c r="M58">
        <v>23</v>
      </c>
      <c r="N58" s="6" t="str">
        <f t="shared" si="2"/>
        <v>BD,0,0,富来中,富来中,-1,0,0</v>
      </c>
      <c r="O58" s="11"/>
      <c r="P58" s="11"/>
      <c r="Q58" s="11"/>
      <c r="R58" s="11"/>
      <c r="S58" s="11"/>
      <c r="T58" s="11"/>
      <c r="U58" s="11"/>
      <c r="V58">
        <v>23</v>
      </c>
      <c r="W58" s="6" t="str">
        <f t="shared" si="3"/>
        <v>GD,0,0,富来中,富来中,-1,0,0</v>
      </c>
      <c r="X58" s="11"/>
      <c r="Y58" s="11"/>
      <c r="Z58" s="11"/>
      <c r="AA58" s="11"/>
      <c r="AB58" s="11"/>
      <c r="AC58" s="11"/>
      <c r="AD58" s="11"/>
    </row>
    <row r="59" spans="1:30">
      <c r="A59">
        <v>24</v>
      </c>
      <c r="B59" s="6" t="str">
        <f t="shared" si="0"/>
        <v>BS,0,富来中,-1,0</v>
      </c>
      <c r="C59" s="7"/>
      <c r="D59" s="7"/>
      <c r="E59" s="7"/>
      <c r="F59" s="7"/>
      <c r="G59">
        <v>24</v>
      </c>
      <c r="H59" s="6" t="str">
        <f t="shared" si="1"/>
        <v>GS,0,富来中,-1,0</v>
      </c>
      <c r="I59" s="7"/>
      <c r="J59" s="7"/>
      <c r="K59" s="7"/>
      <c r="L59" s="7"/>
      <c r="M59">
        <v>24</v>
      </c>
      <c r="N59" s="6" t="str">
        <f t="shared" si="2"/>
        <v>BD,0,0,富来中,富来中,-1,0,0</v>
      </c>
      <c r="O59" s="11"/>
      <c r="P59" s="11"/>
      <c r="Q59" s="11"/>
      <c r="R59" s="11"/>
      <c r="S59" s="11"/>
      <c r="T59" s="11"/>
      <c r="U59" s="11"/>
      <c r="V59">
        <v>24</v>
      </c>
      <c r="W59" s="6" t="str">
        <f t="shared" si="3"/>
        <v>GD,0,0,富来中,富来中,-1,0,0</v>
      </c>
      <c r="X59" s="11"/>
      <c r="Y59" s="11"/>
      <c r="Z59" s="11"/>
      <c r="AA59" s="11"/>
      <c r="AB59" s="11"/>
      <c r="AC59" s="11"/>
      <c r="AD59" s="11"/>
    </row>
    <row r="60" spans="1:30">
      <c r="A60">
        <v>25</v>
      </c>
      <c r="B60" s="6" t="str">
        <f t="shared" si="0"/>
        <v>BS,0,富来中,-1,0</v>
      </c>
      <c r="C60" s="7"/>
      <c r="D60" s="7"/>
      <c r="E60" s="7"/>
      <c r="F60" s="7"/>
      <c r="G60">
        <v>25</v>
      </c>
      <c r="H60" s="6" t="str">
        <f t="shared" si="1"/>
        <v>GS,0,富来中,-1,0</v>
      </c>
      <c r="I60" s="7"/>
      <c r="J60" s="7"/>
      <c r="K60" s="7"/>
      <c r="L60" s="7"/>
      <c r="M60">
        <v>25</v>
      </c>
      <c r="N60" s="6" t="str">
        <f t="shared" si="2"/>
        <v>BD,0,0,富来中,富来中,-1,0,0</v>
      </c>
      <c r="O60" s="11"/>
      <c r="P60" s="11"/>
      <c r="Q60" s="11"/>
      <c r="R60" s="11"/>
      <c r="S60" s="11"/>
      <c r="T60" s="11"/>
      <c r="U60" s="11"/>
      <c r="V60">
        <v>25</v>
      </c>
      <c r="W60" s="6" t="str">
        <f t="shared" si="3"/>
        <v>GD,0,0,富来中,富来中,-1,0,0</v>
      </c>
      <c r="X60" s="11"/>
      <c r="Y60" s="11"/>
      <c r="Z60" s="11"/>
      <c r="AA60" s="11"/>
      <c r="AB60" s="11"/>
      <c r="AC60" s="11"/>
      <c r="AD60" s="11"/>
    </row>
    <row r="61" spans="1:30">
      <c r="A61">
        <v>26</v>
      </c>
      <c r="B61" s="6" t="str">
        <f t="shared" si="0"/>
        <v>BS,0,富来中,-1,0</v>
      </c>
      <c r="C61" s="7"/>
      <c r="D61" s="7"/>
      <c r="E61" s="7"/>
      <c r="F61" s="7"/>
      <c r="G61">
        <v>26</v>
      </c>
      <c r="H61" s="6" t="str">
        <f t="shared" si="1"/>
        <v>GS,0,富来中,-1,0</v>
      </c>
      <c r="I61" s="7"/>
      <c r="J61" s="7"/>
      <c r="K61" s="7"/>
      <c r="L61" s="7"/>
      <c r="M61">
        <v>26</v>
      </c>
      <c r="N61" s="6" t="str">
        <f t="shared" si="2"/>
        <v>BD,0,0,富来中,富来中,-1,0,0</v>
      </c>
      <c r="O61" s="11"/>
      <c r="P61" s="11"/>
      <c r="Q61" s="11"/>
      <c r="R61" s="11"/>
      <c r="S61" s="11"/>
      <c r="T61" s="11"/>
      <c r="U61" s="11"/>
      <c r="V61">
        <v>26</v>
      </c>
      <c r="W61" s="6" t="str">
        <f t="shared" si="3"/>
        <v>GD,0,0,富来中,富来中,-1,0,0</v>
      </c>
      <c r="X61" s="11"/>
      <c r="Y61" s="11"/>
      <c r="Z61" s="11"/>
      <c r="AA61" s="11"/>
      <c r="AB61" s="11"/>
      <c r="AC61" s="11"/>
      <c r="AD61" s="11"/>
    </row>
    <row r="62" spans="1:30">
      <c r="A62">
        <v>27</v>
      </c>
      <c r="B62" s="6" t="str">
        <f t="shared" si="0"/>
        <v>BS,0,富来中,-1,0</v>
      </c>
      <c r="C62" s="7"/>
      <c r="D62" s="7"/>
      <c r="E62" s="7"/>
      <c r="F62" s="7"/>
      <c r="G62">
        <v>27</v>
      </c>
      <c r="H62" s="6" t="str">
        <f t="shared" si="1"/>
        <v>GS,0,富来中,-1,0</v>
      </c>
      <c r="I62" s="7"/>
      <c r="J62" s="7"/>
      <c r="K62" s="7"/>
      <c r="L62" s="7"/>
      <c r="M62">
        <v>27</v>
      </c>
      <c r="N62" s="6" t="str">
        <f t="shared" si="2"/>
        <v>BD,0,0,富来中,富来中,-1,0,0</v>
      </c>
      <c r="O62" s="11"/>
      <c r="P62" s="11"/>
      <c r="Q62" s="11"/>
      <c r="R62" s="11"/>
      <c r="S62" s="11"/>
      <c r="T62" s="11"/>
      <c r="U62" s="11"/>
      <c r="V62">
        <v>27</v>
      </c>
      <c r="W62" s="6" t="str">
        <f t="shared" si="3"/>
        <v>GD,0,0,富来中,富来中,-1,0,0</v>
      </c>
      <c r="X62" s="11"/>
      <c r="Y62" s="11"/>
      <c r="Z62" s="11"/>
      <c r="AA62" s="11"/>
      <c r="AB62" s="11"/>
      <c r="AC62" s="11"/>
      <c r="AD62" s="11"/>
    </row>
    <row r="63" spans="1:30">
      <c r="A63">
        <v>28</v>
      </c>
      <c r="B63" s="6" t="str">
        <f t="shared" si="0"/>
        <v>BS,0,富来中,-1,0</v>
      </c>
      <c r="C63" s="7"/>
      <c r="D63" s="7"/>
      <c r="E63" s="7"/>
      <c r="F63" s="7"/>
      <c r="G63">
        <v>28</v>
      </c>
      <c r="H63" s="6" t="str">
        <f t="shared" si="1"/>
        <v>GS,0,富来中,-1,0</v>
      </c>
      <c r="I63" s="7"/>
      <c r="J63" s="7"/>
      <c r="K63" s="7"/>
      <c r="L63" s="7"/>
      <c r="M63">
        <v>28</v>
      </c>
      <c r="N63" s="6" t="str">
        <f t="shared" si="2"/>
        <v>BD,0,0,富来中,富来中,-1,0,0</v>
      </c>
      <c r="O63" s="11"/>
      <c r="P63" s="11"/>
      <c r="Q63" s="11"/>
      <c r="R63" s="11"/>
      <c r="S63" s="11"/>
      <c r="T63" s="11"/>
      <c r="U63" s="11"/>
      <c r="V63">
        <v>28</v>
      </c>
      <c r="W63" s="6" t="str">
        <f t="shared" si="3"/>
        <v>GD,0,0,富来中,富来中,-1,0,0</v>
      </c>
      <c r="X63" s="11"/>
      <c r="Y63" s="11"/>
      <c r="Z63" s="11"/>
      <c r="AA63" s="11"/>
      <c r="AB63" s="11"/>
      <c r="AC63" s="11"/>
      <c r="AD63" s="11"/>
    </row>
    <row r="64" spans="1:30">
      <c r="A64">
        <v>29</v>
      </c>
      <c r="B64" s="6" t="str">
        <f t="shared" si="0"/>
        <v>BS,0,富来中,-1,0</v>
      </c>
      <c r="C64" s="7"/>
      <c r="D64" s="7"/>
      <c r="E64" s="7"/>
      <c r="F64" s="7"/>
      <c r="G64">
        <v>29</v>
      </c>
      <c r="H64" s="6" t="str">
        <f t="shared" si="1"/>
        <v>GS,0,富来中,-1,0</v>
      </c>
      <c r="I64" s="7"/>
      <c r="J64" s="7"/>
      <c r="K64" s="7"/>
      <c r="L64" s="7"/>
      <c r="M64">
        <v>29</v>
      </c>
      <c r="N64" s="6" t="str">
        <f t="shared" si="2"/>
        <v>BD,0,0,富来中,富来中,-1,0,0</v>
      </c>
      <c r="O64" s="11"/>
      <c r="P64" s="11"/>
      <c r="Q64" s="11"/>
      <c r="R64" s="11"/>
      <c r="S64" s="11"/>
      <c r="T64" s="11"/>
      <c r="U64" s="11"/>
      <c r="V64">
        <v>29</v>
      </c>
      <c r="W64" s="6" t="str">
        <f t="shared" si="3"/>
        <v>GD,0,0,富来中,富来中,-1,0,0</v>
      </c>
      <c r="X64" s="11"/>
      <c r="Y64" s="11"/>
      <c r="Z64" s="11"/>
      <c r="AA64" s="11"/>
      <c r="AB64" s="11"/>
      <c r="AC64" s="11"/>
      <c r="AD64" s="11"/>
    </row>
    <row r="65" spans="1:30">
      <c r="A65">
        <v>30</v>
      </c>
      <c r="B65" s="6" t="str">
        <f t="shared" si="0"/>
        <v>BS,0,富来中,-1,0</v>
      </c>
      <c r="C65" s="7"/>
      <c r="D65" s="7"/>
      <c r="E65" s="7"/>
      <c r="F65" s="7"/>
      <c r="G65">
        <v>30</v>
      </c>
      <c r="H65" s="6" t="str">
        <f t="shared" si="1"/>
        <v>GS,0,富来中,-1,0</v>
      </c>
      <c r="I65" s="7"/>
      <c r="J65" s="7"/>
      <c r="K65" s="7"/>
      <c r="L65" s="7"/>
      <c r="M65">
        <v>30</v>
      </c>
      <c r="N65" s="6" t="str">
        <f t="shared" si="2"/>
        <v>BD,0,0,富来中,富来中,-1,0,0</v>
      </c>
      <c r="O65" s="11"/>
      <c r="P65" s="11"/>
      <c r="Q65" s="11"/>
      <c r="R65" s="11"/>
      <c r="S65" s="11"/>
      <c r="T65" s="11"/>
      <c r="U65" s="11"/>
      <c r="V65">
        <v>30</v>
      </c>
      <c r="W65" s="6" t="str">
        <f t="shared" si="3"/>
        <v>GD,0,0,富来中,富来中,-1,0,0</v>
      </c>
      <c r="X65" s="11"/>
      <c r="Y65" s="11"/>
      <c r="Z65" s="11"/>
      <c r="AA65" s="11"/>
      <c r="AB65" s="11"/>
      <c r="AC65" s="11"/>
      <c r="AD65" s="11"/>
    </row>
    <row r="66" spans="1:30">
      <c r="G66" s="5"/>
    </row>
    <row r="67" spans="1:30">
      <c r="G67" s="5"/>
    </row>
    <row r="68" spans="1:30">
      <c r="G68" s="5"/>
    </row>
    <row r="69" spans="1:30">
      <c r="G69" s="5"/>
    </row>
    <row r="70" spans="1:30">
      <c r="G70" s="5"/>
    </row>
    <row r="71" spans="1:30">
      <c r="G71" s="5"/>
    </row>
    <row r="72" spans="1:30">
      <c r="G72" s="5"/>
    </row>
    <row r="73" spans="1:30">
      <c r="G73" s="5"/>
    </row>
    <row r="74" spans="1:30">
      <c r="G74" s="5"/>
    </row>
    <row r="75" spans="1:30">
      <c r="G75" s="5"/>
    </row>
    <row r="76" spans="1:30">
      <c r="G76" s="5"/>
    </row>
    <row r="77" spans="1:30">
      <c r="G77" s="5"/>
    </row>
    <row r="78" spans="1:30">
      <c r="G78" s="5"/>
    </row>
    <row r="80" spans="1:30">
      <c r="B80" s="4"/>
      <c r="C80" s="5"/>
      <c r="D80" s="5"/>
      <c r="E80" s="5"/>
      <c r="F80" s="5"/>
      <c r="G80" s="5"/>
      <c r="H80" s="5"/>
      <c r="I80" s="5"/>
      <c r="J80" s="5"/>
      <c r="K80" s="5"/>
      <c r="L80" s="5"/>
    </row>
    <row r="81" spans="2:12">
      <c r="B81" s="4"/>
      <c r="C81" s="5"/>
      <c r="D81" s="5"/>
      <c r="E81" s="5"/>
      <c r="F81" s="5"/>
      <c r="G81" s="5"/>
      <c r="H81" s="5"/>
      <c r="I81" s="5"/>
      <c r="J81" s="5"/>
      <c r="K81" s="5"/>
      <c r="L81" s="5"/>
    </row>
    <row r="82" spans="2:12">
      <c r="B82" s="4"/>
      <c r="C82" s="5"/>
      <c r="D82" s="5"/>
      <c r="E82" s="5"/>
      <c r="F82" s="5"/>
      <c r="G82" s="5"/>
      <c r="H82" s="5"/>
      <c r="I82" s="5"/>
      <c r="J82" s="5"/>
      <c r="K82" s="5"/>
      <c r="L82" s="5"/>
    </row>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はじめに</vt:lpstr>
      <vt:lpstr>入力シート</vt:lpstr>
      <vt:lpstr>Sheet1</vt:lpstr>
      <vt:lpstr>個人プロ● さわらない</vt:lpstr>
      <vt:lpstr>個人アサミ</vt:lpstr>
      <vt:lpstr>はじめに!Print_Area</vt:lpstr>
      <vt:lpstr>入力シート!Print_Area</vt:lpstr>
    </vt:vector>
  </TitlesOfParts>
  <Company>日田市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2026-10-21T14:46:19Z</cp:lastPrinted>
  <dcterms:created xsi:type="dcterms:W3CDTF">2022-08-23T10:08:59Z</dcterms:created>
  <dcterms:modified xsi:type="dcterms:W3CDTF">2026-10-21T14:52:37Z</dcterms:modified>
</cp:coreProperties>
</file>