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C:\Users\USER\Documents\H30年度\県協会ホームページ関係\令和4年度（2022）県協会\2022県内大会など\3月11日第24回大分県小学生バドミントン団体戦\"/>
    </mc:Choice>
  </mc:AlternateContent>
  <xr:revisionPtr revIDLastSave="0" documentId="13_ncr:1_{7F9B940A-0390-409D-9C05-76F9CC1D806A}" xr6:coauthVersionLast="47" xr6:coauthVersionMax="47" xr10:uidLastSave="{00000000-0000-0000-0000-000000000000}"/>
  <bookViews>
    <workbookView xWindow="-120" yWindow="-120" windowWidth="20730" windowHeight="11160" tabRatio="868" xr2:uid="{00000000-000D-0000-FFFF-FFFF00000000}"/>
  </bookViews>
  <sheets>
    <sheet name="まず、お読み下さい" sheetId="62" r:id="rId1"/>
    <sheet name="大会要項 " sheetId="44" r:id="rId2"/>
    <sheet name="申込書式" sheetId="63" r:id="rId3"/>
    <sheet name="配布注意事項" sheetId="57" r:id="rId4"/>
    <sheet name="健康状態確認シート（チーム別）" sheetId="61" r:id="rId5"/>
    <sheet name="入場許可名簿" sheetId="59" r:id="rId6"/>
    <sheet name="入場許可書" sheetId="60"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#REF!</definedName>
    <definedName name="ｂ">#REF!</definedName>
    <definedName name="bd">#REF!</definedName>
    <definedName name="bs">#REF!</definedName>
    <definedName name="gd">#REF!</definedName>
    <definedName name="gs">#REF!</definedName>
    <definedName name="kigou" localSheetId="1">[1]参加チーム!$I$4:$K$19</definedName>
    <definedName name="kigou">[1]参加チーム!$I$4:$K$19</definedName>
    <definedName name="kumiawase" localSheetId="1">[2]対戦表!$O$3:$Z$14</definedName>
    <definedName name="kumiawase">[2]対戦表!$O$3:$Z$14</definedName>
    <definedName name="name">#REF!</definedName>
    <definedName name="orderL">#REF!</definedName>
    <definedName name="_xlnm.Print_Area" localSheetId="0">'まず、お読み下さい'!$A$1:$V$36</definedName>
    <definedName name="_xlnm.Print_Area" localSheetId="4">'健康状態確認シート（チーム別）'!$A$1:$J$43</definedName>
    <definedName name="_xlnm.Print_Area" localSheetId="2">申込書式!$A$1:$K$73</definedName>
    <definedName name="_xlnm.Print_Area" localSheetId="1">'大会要項 '!$A$1:$B$86</definedName>
    <definedName name="_xlnm.Print_Area" localSheetId="5">入場許可名簿!$A$1:$D$45</definedName>
    <definedName name="_xlnm.Print_Titles" localSheetId="2">申込書式!$1:$10</definedName>
    <definedName name="q" hidden="1">#REF!</definedName>
    <definedName name="sigun">#N/A</definedName>
    <definedName name="sougou">#REF!</definedName>
    <definedName name="tokuten">#REF!</definedName>
    <definedName name="w" hidden="1">#REF!</definedName>
    <definedName name="一覧">#REF!</definedName>
    <definedName name="大会結果１">[3]辞書!$B$11:$J$225</definedName>
    <definedName name="大会成績" localSheetId="1">[4]辞書!$B$11:$J$225</definedName>
    <definedName name="大会成績">[4]辞書!$B$11:$J$225</definedName>
    <definedName name="大会表">[5]辞書!$B$11:$J$225</definedName>
    <definedName name="単女" localSheetId="1">[6]辞書!$B$11:$J$225</definedName>
    <definedName name="単女">[7]辞書!$B$11:$J$225</definedName>
    <definedName name="入力１" localSheetId="1">[8]入力!$F$37:$K$65</definedName>
    <definedName name="入力１">[9]入力!$F$37:$K$65</definedName>
  </definedNames>
  <calcPr calcId="181029"/>
</workbook>
</file>

<file path=xl/calcChain.xml><?xml version="1.0" encoding="utf-8"?>
<calcChain xmlns="http://schemas.openxmlformats.org/spreadsheetml/2006/main">
  <c r="I7" i="63" l="1"/>
  <c r="Y102" i="63"/>
  <c r="Q102" i="63"/>
  <c r="M102" i="63"/>
  <c r="Z101" i="63"/>
  <c r="U101" i="63"/>
  <c r="S101" i="63"/>
  <c r="R101" i="63"/>
  <c r="AA101" i="63" s="1"/>
  <c r="O101" i="63"/>
  <c r="N101" i="63"/>
  <c r="W101" i="63" s="1"/>
  <c r="Z100" i="63"/>
  <c r="U100" i="63"/>
  <c r="S100" i="63"/>
  <c r="R100" i="63"/>
  <c r="AA100" i="63" s="1"/>
  <c r="O100" i="63"/>
  <c r="N100" i="63"/>
  <c r="W100" i="63" s="1"/>
  <c r="Z99" i="63"/>
  <c r="U99" i="63"/>
  <c r="S99" i="63"/>
  <c r="R99" i="63"/>
  <c r="AA99" i="63" s="1"/>
  <c r="O99" i="63"/>
  <c r="N99" i="63"/>
  <c r="W99" i="63" s="1"/>
  <c r="Z98" i="63"/>
  <c r="U98" i="63"/>
  <c r="S98" i="63"/>
  <c r="R98" i="63"/>
  <c r="AA98" i="63" s="1"/>
  <c r="O98" i="63"/>
  <c r="N98" i="63"/>
  <c r="W98" i="63" s="1"/>
  <c r="Z97" i="63"/>
  <c r="U97" i="63"/>
  <c r="S97" i="63"/>
  <c r="R97" i="63"/>
  <c r="AA97" i="63" s="1"/>
  <c r="O97" i="63"/>
  <c r="N97" i="63"/>
  <c r="W97" i="63" s="1"/>
  <c r="Z96" i="63"/>
  <c r="U96" i="63"/>
  <c r="S96" i="63"/>
  <c r="R96" i="63"/>
  <c r="AA96" i="63" s="1"/>
  <c r="O96" i="63"/>
  <c r="N96" i="63"/>
  <c r="W96" i="63" s="1"/>
  <c r="Z95" i="63"/>
  <c r="U95" i="63"/>
  <c r="S95" i="63"/>
  <c r="R95" i="63"/>
  <c r="AA95" i="63" s="1"/>
  <c r="O95" i="63"/>
  <c r="N95" i="63"/>
  <c r="W95" i="63" s="1"/>
  <c r="Z93" i="63"/>
  <c r="U93" i="63"/>
  <c r="R93" i="63"/>
  <c r="N93" i="63"/>
  <c r="Z92" i="63"/>
  <c r="U92" i="63"/>
  <c r="R92" i="63"/>
  <c r="N92" i="63"/>
  <c r="Y86" i="63"/>
  <c r="Q86" i="63"/>
  <c r="M86" i="63"/>
  <c r="Z85" i="63"/>
  <c r="U85" i="63"/>
  <c r="S85" i="63"/>
  <c r="R85" i="63"/>
  <c r="AA85" i="63"/>
  <c r="O85" i="63"/>
  <c r="N85" i="63"/>
  <c r="W85" i="63"/>
  <c r="Z84" i="63"/>
  <c r="U84" i="63"/>
  <c r="S84" i="63"/>
  <c r="R84" i="63"/>
  <c r="AA84" i="63"/>
  <c r="O84" i="63"/>
  <c r="N84" i="63"/>
  <c r="W84" i="63"/>
  <c r="Z83" i="63"/>
  <c r="U83" i="63"/>
  <c r="S83" i="63"/>
  <c r="R83" i="63"/>
  <c r="AA83" i="63"/>
  <c r="O83" i="63"/>
  <c r="N83" i="63"/>
  <c r="W83" i="63"/>
  <c r="Z82" i="63"/>
  <c r="U82" i="63"/>
  <c r="S82" i="63"/>
  <c r="R82" i="63"/>
  <c r="AA82" i="63"/>
  <c r="O82" i="63"/>
  <c r="N82" i="63"/>
  <c r="W82" i="63"/>
  <c r="Z81" i="63"/>
  <c r="U81" i="63"/>
  <c r="S81" i="63"/>
  <c r="R81" i="63"/>
  <c r="AA81" i="63"/>
  <c r="O81" i="63"/>
  <c r="N81" i="63"/>
  <c r="W81" i="63"/>
  <c r="Z80" i="63"/>
  <c r="U80" i="63"/>
  <c r="S80" i="63"/>
  <c r="R80" i="63"/>
  <c r="AA80" i="63"/>
  <c r="O80" i="63"/>
  <c r="N80" i="63"/>
  <c r="W80" i="63"/>
  <c r="Z79" i="63"/>
  <c r="U79" i="63"/>
  <c r="S79" i="63"/>
  <c r="R79" i="63"/>
  <c r="AA79" i="63"/>
  <c r="O79" i="63"/>
  <c r="N79" i="63"/>
  <c r="W79" i="63"/>
  <c r="Z77" i="63"/>
  <c r="U77" i="63"/>
  <c r="R77" i="63"/>
  <c r="N77" i="63"/>
  <c r="Z76" i="63"/>
  <c r="U76" i="63"/>
  <c r="R76" i="63"/>
  <c r="N76" i="63"/>
  <c r="Y70" i="63"/>
  <c r="Q70" i="63"/>
  <c r="M70" i="63"/>
  <c r="Z69" i="63"/>
  <c r="U69" i="63"/>
  <c r="S69" i="63"/>
  <c r="R69" i="63"/>
  <c r="AA69" i="63"/>
  <c r="O69" i="63"/>
  <c r="N69" i="63"/>
  <c r="W69" i="63" s="1"/>
  <c r="Z68" i="63"/>
  <c r="U68" i="63"/>
  <c r="S68" i="63"/>
  <c r="R68" i="63"/>
  <c r="AA68" i="63"/>
  <c r="O68" i="63"/>
  <c r="N68" i="63"/>
  <c r="W68" i="63" s="1"/>
  <c r="Z67" i="63"/>
  <c r="U67" i="63"/>
  <c r="S67" i="63"/>
  <c r="R67" i="63"/>
  <c r="AA67" i="63" s="1"/>
  <c r="O67" i="63"/>
  <c r="N67" i="63"/>
  <c r="W67" i="63" s="1"/>
  <c r="Z66" i="63"/>
  <c r="U66" i="63"/>
  <c r="S66" i="63"/>
  <c r="R66" i="63"/>
  <c r="AA66" i="63" s="1"/>
  <c r="O66" i="63"/>
  <c r="N66" i="63"/>
  <c r="W66" i="63" s="1"/>
  <c r="Z65" i="63"/>
  <c r="U65" i="63"/>
  <c r="S65" i="63"/>
  <c r="R65" i="63"/>
  <c r="AA65" i="63" s="1"/>
  <c r="O65" i="63"/>
  <c r="N65" i="63"/>
  <c r="W65" i="63" s="1"/>
  <c r="Z64" i="63"/>
  <c r="U64" i="63"/>
  <c r="S64" i="63"/>
  <c r="R64" i="63"/>
  <c r="AA64" i="63"/>
  <c r="O64" i="63"/>
  <c r="N64" i="63"/>
  <c r="W64" i="63"/>
  <c r="Z63" i="63"/>
  <c r="U63" i="63"/>
  <c r="S63" i="63"/>
  <c r="R63" i="63"/>
  <c r="AA63" i="63"/>
  <c r="O63" i="63"/>
  <c r="N63" i="63"/>
  <c r="W63" i="63" s="1"/>
  <c r="Z61" i="63"/>
  <c r="U61" i="63"/>
  <c r="R61" i="63"/>
  <c r="N61" i="63"/>
  <c r="Z60" i="63"/>
  <c r="U60" i="63"/>
  <c r="R60" i="63"/>
  <c r="N60" i="63"/>
  <c r="Q54" i="63"/>
  <c r="M54" i="63"/>
  <c r="Y53" i="63"/>
  <c r="U53" i="63"/>
  <c r="S53" i="63"/>
  <c r="AA53" i="63" s="1"/>
  <c r="R53" i="63"/>
  <c r="O53" i="63"/>
  <c r="W53" i="63" s="1"/>
  <c r="N53" i="63"/>
  <c r="Y52" i="63"/>
  <c r="U52" i="63"/>
  <c r="S52" i="63"/>
  <c r="AA52" i="63"/>
  <c r="R52" i="63"/>
  <c r="O52" i="63"/>
  <c r="W52" i="63" s="1"/>
  <c r="N52" i="63"/>
  <c r="Y51" i="63"/>
  <c r="U51" i="63"/>
  <c r="S51" i="63"/>
  <c r="AA51" i="63"/>
  <c r="R51" i="63"/>
  <c r="O51" i="63"/>
  <c r="W51" i="63" s="1"/>
  <c r="N51" i="63"/>
  <c r="Y50" i="63"/>
  <c r="U50" i="63"/>
  <c r="S50" i="63"/>
  <c r="AA50" i="63" s="1"/>
  <c r="R50" i="63"/>
  <c r="O50" i="63"/>
  <c r="W50" i="63" s="1"/>
  <c r="N50" i="63"/>
  <c r="Y49" i="63"/>
  <c r="U49" i="63"/>
  <c r="S49" i="63"/>
  <c r="AA49" i="63" s="1"/>
  <c r="R49" i="63"/>
  <c r="O49" i="63"/>
  <c r="W49" i="63"/>
  <c r="N49" i="63"/>
  <c r="Y48" i="63"/>
  <c r="U48" i="63"/>
  <c r="S48" i="63"/>
  <c r="AA48" i="63"/>
  <c r="R48" i="63"/>
  <c r="O48" i="63"/>
  <c r="W48" i="63"/>
  <c r="N48" i="63"/>
  <c r="Y47" i="63"/>
  <c r="U47" i="63"/>
  <c r="S47" i="63"/>
  <c r="AA47" i="63"/>
  <c r="R47" i="63"/>
  <c r="O47" i="63"/>
  <c r="W47" i="63" s="1"/>
  <c r="N47" i="63"/>
  <c r="R45" i="63"/>
  <c r="Y45" i="63" s="1"/>
  <c r="N45" i="63"/>
  <c r="U45" i="63" s="1"/>
  <c r="R44" i="63"/>
  <c r="Y44" i="63" s="1"/>
  <c r="Z47" i="63" s="1"/>
  <c r="Z48" i="63" s="1"/>
  <c r="Z49" i="63" s="1"/>
  <c r="Z50" i="63" s="1"/>
  <c r="Z51" i="63" s="1"/>
  <c r="Z52" i="63" s="1"/>
  <c r="Z53" i="63" s="1"/>
  <c r="N44" i="63"/>
  <c r="U44" i="63" s="1"/>
  <c r="V47" i="63" s="1"/>
  <c r="V48" i="63" s="1"/>
  <c r="V49" i="63" s="1"/>
  <c r="V50" i="63" s="1"/>
  <c r="V51" i="63" s="1"/>
  <c r="V52" i="63" s="1"/>
  <c r="V53" i="63" s="1"/>
  <c r="Q38" i="63"/>
  <c r="M38" i="63"/>
  <c r="Y37" i="63"/>
  <c r="U37" i="63"/>
  <c r="S37" i="63"/>
  <c r="AA37" i="63" s="1"/>
  <c r="R37" i="63"/>
  <c r="O37" i="63"/>
  <c r="W37" i="63"/>
  <c r="N37" i="63"/>
  <c r="Y36" i="63"/>
  <c r="U36" i="63"/>
  <c r="S36" i="63"/>
  <c r="AA36" i="63"/>
  <c r="R36" i="63"/>
  <c r="O36" i="63"/>
  <c r="W36" i="63"/>
  <c r="N36" i="63"/>
  <c r="Y35" i="63"/>
  <c r="U35" i="63"/>
  <c r="S35" i="63"/>
  <c r="AA35" i="63"/>
  <c r="R35" i="63"/>
  <c r="O35" i="63"/>
  <c r="W35" i="63"/>
  <c r="N35" i="63"/>
  <c r="Y34" i="63"/>
  <c r="U34" i="63"/>
  <c r="S34" i="63"/>
  <c r="AA34" i="63"/>
  <c r="R34" i="63"/>
  <c r="O34" i="63"/>
  <c r="W34" i="63"/>
  <c r="N34" i="63"/>
  <c r="Y33" i="63"/>
  <c r="U33" i="63"/>
  <c r="S33" i="63"/>
  <c r="AA33" i="63" s="1"/>
  <c r="R33" i="63"/>
  <c r="O33" i="63"/>
  <c r="W33" i="63" s="1"/>
  <c r="N33" i="63"/>
  <c r="Y32" i="63"/>
  <c r="U32" i="63"/>
  <c r="S32" i="63"/>
  <c r="AA32" i="63" s="1"/>
  <c r="R32" i="63"/>
  <c r="O32" i="63"/>
  <c r="W32" i="63" s="1"/>
  <c r="N32" i="63"/>
  <c r="Y31" i="63"/>
  <c r="U31" i="63"/>
  <c r="S31" i="63"/>
  <c r="AA31" i="63" s="1"/>
  <c r="R31" i="63"/>
  <c r="O31" i="63"/>
  <c r="W31" i="63" s="1"/>
  <c r="N31" i="63"/>
  <c r="R29" i="63"/>
  <c r="Y29" i="63" s="1"/>
  <c r="N29" i="63"/>
  <c r="U29" i="63"/>
  <c r="R28" i="63"/>
  <c r="Y28" i="63" s="1"/>
  <c r="Z31" i="63" s="1"/>
  <c r="Z32" i="63" s="1"/>
  <c r="Z33" i="63" s="1"/>
  <c r="Z34" i="63" s="1"/>
  <c r="Z35" i="63" s="1"/>
  <c r="Z36" i="63" s="1"/>
  <c r="Z37" i="63" s="1"/>
  <c r="N28" i="63"/>
  <c r="U28" i="63" s="1"/>
  <c r="V31" i="63" s="1"/>
  <c r="V32" i="63" s="1"/>
  <c r="V33" i="63" s="1"/>
  <c r="V34" i="63" s="1"/>
  <c r="V35" i="63" s="1"/>
  <c r="V36" i="63" s="1"/>
  <c r="V37" i="63" s="1"/>
  <c r="Q22" i="63"/>
  <c r="M22" i="63"/>
  <c r="Y21" i="63"/>
  <c r="U21" i="63"/>
  <c r="S21" i="63"/>
  <c r="AA21" i="63"/>
  <c r="R21" i="63"/>
  <c r="O21" i="63"/>
  <c r="W21" i="63"/>
  <c r="N21" i="63"/>
  <c r="Y20" i="63"/>
  <c r="U20" i="63"/>
  <c r="S20" i="63"/>
  <c r="AA20" i="63"/>
  <c r="R20" i="63"/>
  <c r="O20" i="63"/>
  <c r="W20" i="63"/>
  <c r="N20" i="63"/>
  <c r="Y19" i="63"/>
  <c r="U19" i="63"/>
  <c r="S19" i="63"/>
  <c r="AA19" i="63"/>
  <c r="R19" i="63"/>
  <c r="O19" i="63"/>
  <c r="W19" i="63" s="1"/>
  <c r="N19" i="63"/>
  <c r="Y18" i="63"/>
  <c r="U18" i="63"/>
  <c r="S18" i="63"/>
  <c r="AA18" i="63" s="1"/>
  <c r="R18" i="63"/>
  <c r="O18" i="63"/>
  <c r="W18" i="63"/>
  <c r="N18" i="63"/>
  <c r="Y17" i="63"/>
  <c r="U17" i="63"/>
  <c r="S17" i="63"/>
  <c r="AA17" i="63" s="1"/>
  <c r="R17" i="63"/>
  <c r="O17" i="63"/>
  <c r="W17" i="63"/>
  <c r="N17" i="63"/>
  <c r="Y16" i="63"/>
  <c r="U16" i="63"/>
  <c r="S16" i="63"/>
  <c r="AA16" i="63" s="1"/>
  <c r="R16" i="63"/>
  <c r="O16" i="63"/>
  <c r="W16" i="63"/>
  <c r="N16" i="63"/>
  <c r="Y15" i="63"/>
  <c r="U15" i="63"/>
  <c r="S15" i="63"/>
  <c r="AA15" i="63" s="1"/>
  <c r="R15" i="63"/>
  <c r="O15" i="63"/>
  <c r="W15" i="63" s="1"/>
  <c r="N15" i="63"/>
  <c r="R13" i="63"/>
  <c r="Y13" i="63" s="1"/>
  <c r="N13" i="63"/>
  <c r="U13" i="63" s="1"/>
  <c r="R12" i="63"/>
  <c r="Y12" i="63" s="1"/>
  <c r="Z15" i="63" s="1"/>
  <c r="Z16" i="63" s="1"/>
  <c r="Z17" i="63" s="1"/>
  <c r="Z18" i="63" s="1"/>
  <c r="Z19" i="63" s="1"/>
  <c r="Z20" i="63" s="1"/>
  <c r="Z21" i="63" s="1"/>
  <c r="N12" i="63"/>
  <c r="U12" i="63" s="1"/>
  <c r="V15" i="63" s="1"/>
  <c r="V16" i="63" s="1"/>
  <c r="V17" i="63" s="1"/>
  <c r="V18" i="63" s="1"/>
  <c r="V19" i="63" s="1"/>
  <c r="V20" i="63" s="1"/>
  <c r="V21" i="63" s="1"/>
  <c r="K228" i="60"/>
  <c r="I228" i="60"/>
  <c r="B7" i="59"/>
  <c r="B8" i="59"/>
  <c r="B9" i="59" s="1"/>
  <c r="K254" i="60"/>
  <c r="D254" i="60"/>
  <c r="K241" i="60"/>
  <c r="D241" i="60"/>
  <c r="D228" i="60"/>
  <c r="K215" i="60"/>
  <c r="D215" i="60"/>
  <c r="K202" i="60"/>
  <c r="D202" i="60"/>
  <c r="K189" i="60"/>
  <c r="D189" i="60"/>
  <c r="K176" i="60"/>
  <c r="D176" i="60"/>
  <c r="K163" i="60"/>
  <c r="D163" i="60"/>
  <c r="K150" i="60"/>
  <c r="D150" i="60"/>
  <c r="K137" i="60"/>
  <c r="D137" i="60"/>
  <c r="K124" i="60"/>
  <c r="D124" i="60"/>
  <c r="K111" i="60"/>
  <c r="D111" i="60"/>
  <c r="K98" i="60"/>
  <c r="D98" i="60"/>
  <c r="K85" i="60"/>
  <c r="D85" i="60"/>
  <c r="K72" i="60"/>
  <c r="D72" i="60"/>
  <c r="K59" i="60"/>
  <c r="D59" i="60"/>
  <c r="K46" i="60"/>
  <c r="D46" i="60"/>
  <c r="K33" i="60"/>
  <c r="D33" i="60"/>
  <c r="K20" i="60"/>
  <c r="D20" i="60"/>
  <c r="I254" i="60"/>
  <c r="B254" i="60"/>
  <c r="I241" i="60"/>
  <c r="B241" i="60"/>
  <c r="B228" i="60"/>
  <c r="I215" i="60"/>
  <c r="B215" i="60"/>
  <c r="I202" i="60"/>
  <c r="B202" i="60"/>
  <c r="I189" i="60"/>
  <c r="B189" i="60"/>
  <c r="I176" i="60"/>
  <c r="B176" i="60"/>
  <c r="I163" i="60"/>
  <c r="B163" i="60"/>
  <c r="I150" i="60"/>
  <c r="B150" i="60"/>
  <c r="I137" i="60"/>
  <c r="B137" i="60"/>
  <c r="I124" i="60"/>
  <c r="B124" i="60"/>
  <c r="I111" i="60"/>
  <c r="B111" i="60"/>
  <c r="I98" i="60"/>
  <c r="B98" i="60"/>
  <c r="I85" i="60"/>
  <c r="B85" i="60"/>
  <c r="I72" i="60"/>
  <c r="B72" i="60"/>
  <c r="I59" i="60"/>
  <c r="B59" i="60"/>
  <c r="I46" i="60"/>
  <c r="B46" i="60"/>
  <c r="I33" i="60"/>
  <c r="B33" i="60"/>
  <c r="I20" i="60"/>
  <c r="B20" i="60"/>
  <c r="B7" i="60"/>
  <c r="K7" i="60"/>
  <c r="I7" i="60"/>
  <c r="I5" i="60"/>
  <c r="D7" i="60"/>
  <c r="B5" i="60"/>
  <c r="B10" i="59" l="1"/>
  <c r="I18" i="60"/>
  <c r="B18" i="60"/>
  <c r="B11" i="59" l="1"/>
  <c r="B31" i="60"/>
  <c r="I31" i="60" l="1"/>
  <c r="B12" i="59"/>
  <c r="B44" i="60" l="1"/>
  <c r="B13" i="59"/>
  <c r="B14" i="59" l="1"/>
  <c r="I44" i="60"/>
  <c r="B15" i="59" l="1"/>
  <c r="B57" i="60"/>
  <c r="I57" i="60" l="1"/>
  <c r="B16" i="59"/>
  <c r="B17" i="59" l="1"/>
  <c r="B70" i="60"/>
  <c r="B18" i="59" l="1"/>
  <c r="I70" i="60"/>
  <c r="B19" i="59" l="1"/>
  <c r="B83" i="60"/>
  <c r="I83" i="60" l="1"/>
  <c r="B20" i="59"/>
  <c r="B96" i="60" l="1"/>
  <c r="B21" i="59"/>
  <c r="I96" i="60" l="1"/>
  <c r="B22" i="59"/>
  <c r="B23" i="59" l="1"/>
  <c r="B109" i="60"/>
  <c r="B24" i="59" l="1"/>
  <c r="I109" i="60"/>
  <c r="B25" i="59" l="1"/>
  <c r="B122" i="60"/>
  <c r="B26" i="59" l="1"/>
  <c r="I122" i="60"/>
  <c r="B27" i="59" l="1"/>
  <c r="B135" i="60"/>
  <c r="I135" i="60" l="1"/>
  <c r="B28" i="59"/>
  <c r="B148" i="60" l="1"/>
  <c r="B29" i="59"/>
  <c r="B30" i="59" l="1"/>
  <c r="I148" i="60"/>
  <c r="B31" i="59" l="1"/>
  <c r="B161" i="60"/>
  <c r="B32" i="59" l="1"/>
  <c r="I161" i="60"/>
  <c r="B33" i="59" l="1"/>
  <c r="B174" i="60"/>
  <c r="B34" i="59" l="1"/>
  <c r="I174" i="60"/>
  <c r="B35" i="59" l="1"/>
  <c r="B187" i="60"/>
  <c r="I187" i="60" l="1"/>
  <c r="B36" i="59"/>
  <c r="B200" i="60" l="1"/>
  <c r="B37" i="59"/>
  <c r="B38" i="59" l="1"/>
  <c r="I200" i="60"/>
  <c r="B39" i="59" l="1"/>
  <c r="B213" i="60"/>
  <c r="B40" i="59" l="1"/>
  <c r="I213" i="60"/>
  <c r="B41" i="59" l="1"/>
  <c r="B42" i="59" s="1"/>
  <c r="B226" i="60"/>
  <c r="B43" i="59" l="1"/>
  <c r="B239" i="60"/>
  <c r="I226" i="60"/>
  <c r="I239" i="60" l="1"/>
  <c r="B44" i="59"/>
  <c r="B252" i="60" l="1"/>
  <c r="B45" i="59"/>
  <c r="I252" i="60" s="1"/>
</calcChain>
</file>

<file path=xl/sharedStrings.xml><?xml version="1.0" encoding="utf-8"?>
<sst xmlns="http://schemas.openxmlformats.org/spreadsheetml/2006/main" count="1125" uniqueCount="241">
  <si>
    <t>大分県バドミントン協会　</t>
    <rPh sb="0" eb="3">
      <t>オオイタケン</t>
    </rPh>
    <phoneticPr fontId="3"/>
  </si>
  <si>
    <t>２. 主    管</t>
    <phoneticPr fontId="3"/>
  </si>
  <si>
    <t xml:space="preserve">１. 主    催 </t>
    <phoneticPr fontId="3"/>
  </si>
  <si>
    <t xml:space="preserve">申込み用紙は大分県バドミントン協会、大分県小学生連盟のホームページよりﾀﾞｩﾝﾛｰﾄﾞして必用　　　　　　　　　　　　　　　　　　　　　　　　　　　　　　　　  </t>
    <rPh sb="0" eb="2">
      <t>モウシコ</t>
    </rPh>
    <rPh sb="6" eb="9">
      <t>オオイタケン</t>
    </rPh>
    <rPh sb="15" eb="17">
      <t>キョウカイ</t>
    </rPh>
    <rPh sb="18" eb="21">
      <t>オオイタケン</t>
    </rPh>
    <rPh sb="21" eb="24">
      <t>ショウガクセイ</t>
    </rPh>
    <rPh sb="24" eb="26">
      <t>レンメイ</t>
    </rPh>
    <rPh sb="45" eb="47">
      <t>ヒツヨウ</t>
    </rPh>
    <phoneticPr fontId="3"/>
  </si>
  <si>
    <t>未登録者は各地区評議員に登録料を納入し登録を済ませて本大会に参加するようにお願いします。</t>
    <rPh sb="0" eb="1">
      <t>ミ</t>
    </rPh>
    <rPh sb="1" eb="3">
      <t>トウロク</t>
    </rPh>
    <rPh sb="3" eb="4">
      <t>モノ</t>
    </rPh>
    <rPh sb="5" eb="6">
      <t>カク</t>
    </rPh>
    <rPh sb="6" eb="8">
      <t>チク</t>
    </rPh>
    <rPh sb="8" eb="11">
      <t>ヒョウギイン</t>
    </rPh>
    <rPh sb="12" eb="14">
      <t>トウロク</t>
    </rPh>
    <rPh sb="14" eb="15">
      <t>リョウ</t>
    </rPh>
    <rPh sb="16" eb="18">
      <t>ノウニュウ</t>
    </rPh>
    <rPh sb="19" eb="21">
      <t>トウロク</t>
    </rPh>
    <rPh sb="22" eb="23">
      <t>ス</t>
    </rPh>
    <rPh sb="26" eb="27">
      <t>ホン</t>
    </rPh>
    <rPh sb="27" eb="29">
      <t>タイカイ</t>
    </rPh>
    <phoneticPr fontId="3"/>
  </si>
  <si>
    <t xml:space="preserve">大分県小学生バドミントン連盟    </t>
    <phoneticPr fontId="3"/>
  </si>
  <si>
    <t>事項を記入のうえ下記の送付先へＥメールにて申し込みして下さい。</t>
    <rPh sb="8" eb="10">
      <t>カキ</t>
    </rPh>
    <rPh sb="11" eb="13">
      <t>ソウフ</t>
    </rPh>
    <rPh sb="13" eb="14">
      <t>サキ</t>
    </rPh>
    <phoneticPr fontId="3"/>
  </si>
  <si>
    <t>　  　    　　     　　 　 了承のうえ、各自スポーツ保険に加入のうえ参加して下さい。</t>
    <rPh sb="20" eb="22">
      <t>リョウショウ</t>
    </rPh>
    <rPh sb="26" eb="28">
      <t>カクジ</t>
    </rPh>
    <rPh sb="32" eb="34">
      <t>ホケン</t>
    </rPh>
    <rPh sb="35" eb="37">
      <t>カニュウ</t>
    </rPh>
    <phoneticPr fontId="3"/>
  </si>
  <si>
    <t>本年度、大分県と日本バドミントン協会登録者に限る。</t>
    <rPh sb="0" eb="1">
      <t>ホン</t>
    </rPh>
    <rPh sb="1" eb="3">
      <t>ネンド</t>
    </rPh>
    <rPh sb="4" eb="7">
      <t>オオイタケン</t>
    </rPh>
    <rPh sb="8" eb="10">
      <t>ニホン</t>
    </rPh>
    <rPh sb="16" eb="18">
      <t>キョウカイ</t>
    </rPh>
    <rPh sb="18" eb="20">
      <t>トウロク</t>
    </rPh>
    <rPh sb="20" eb="21">
      <t>モノ</t>
    </rPh>
    <rPh sb="22" eb="23">
      <t>カギ</t>
    </rPh>
    <phoneticPr fontId="3"/>
  </si>
  <si>
    <t xml:space="preserve">                   大分銀行　大在支店（普通預金口座）</t>
    <rPh sb="19" eb="21">
      <t>オオイタ</t>
    </rPh>
    <rPh sb="21" eb="23">
      <t>ギンコウ</t>
    </rPh>
    <rPh sb="24" eb="26">
      <t>オオザイ</t>
    </rPh>
    <rPh sb="26" eb="28">
      <t>シテン</t>
    </rPh>
    <rPh sb="29" eb="31">
      <t>フツウ</t>
    </rPh>
    <rPh sb="31" eb="33">
      <t>ヨキン</t>
    </rPh>
    <rPh sb="33" eb="35">
      <t>コウザ</t>
    </rPh>
    <phoneticPr fontId="3"/>
  </si>
  <si>
    <t xml:space="preserve">                   口 座 名　 大分県小学生バドミントン連盟　理事　衛藤　忠博</t>
    <rPh sb="19" eb="20">
      <t>クチ</t>
    </rPh>
    <rPh sb="21" eb="22">
      <t>ザ</t>
    </rPh>
    <rPh sb="23" eb="24">
      <t>ナ</t>
    </rPh>
    <phoneticPr fontId="3"/>
  </si>
  <si>
    <t>　　　　　　　　　　　　行いますので別紙確認お願いします。</t>
    <phoneticPr fontId="3"/>
  </si>
  <si>
    <t>　　　　　　　　　　　　（抜粋）体調により自主的な参加見送り、マスク着用、消毒対応、声援応援禁止、健康管理表提出　等</t>
    <phoneticPr fontId="3"/>
  </si>
  <si>
    <t>　　　　　　　　　　　　※参加者の安全を確保するため、遵守できない参加者には、大会前・大会中に関わらず参加資格を</t>
    <phoneticPr fontId="3"/>
  </si>
  <si>
    <t>　　　　　　　　　　　　　　取り消したり、途中退場を求めたりすることを周知の上申し込みをお願い致します。</t>
    <phoneticPr fontId="3"/>
  </si>
  <si>
    <t>関係各位</t>
  </si>
  <si>
    <t>大分県小学生バドミントン連盟</t>
    <rPh sb="0" eb="3">
      <t>オオイタケン</t>
    </rPh>
    <rPh sb="3" eb="6">
      <t>ショウガクセイ</t>
    </rPh>
    <rPh sb="12" eb="14">
      <t>レンメイ</t>
    </rPh>
    <phoneticPr fontId="29"/>
  </si>
  <si>
    <t>　　会長　　近藤　英隆　</t>
    <rPh sb="2" eb="4">
      <t>カイチョウ</t>
    </rPh>
    <phoneticPr fontId="29"/>
  </si>
  <si>
    <t>平素より、本連盟の活動に対し、ご理解・ご協力を賜り厚く御礼申し上げます。</t>
  </si>
  <si>
    <t>未だ新型コロナウイルスの感染は根絶されたわけではなく、感染拡大の不安を抱えています。</t>
    <rPh sb="27" eb="29">
      <t>カンセン</t>
    </rPh>
    <rPh sb="29" eb="31">
      <t>カクダイ</t>
    </rPh>
    <phoneticPr fontId="29"/>
  </si>
  <si>
    <t>皆様には、ご不便、ご負担をお願いしなくてはなりません。ご理解とご協力のほどお願い申し上げます。</t>
    <phoneticPr fontId="29"/>
  </si>
  <si>
    <t>早速ですが、本大会への参加にあたって、記載の項目についてご協力をお願い致します。</t>
  </si>
  <si>
    <t>記</t>
  </si>
  <si>
    <t>１．以下に該当する方は、参加をお見合わせください</t>
  </si>
  <si>
    <t>① 体調がよくない場合（例:発熱・咳・咽頭痛などの症状がある場合）</t>
  </si>
  <si>
    <t>② 同居家族や身近な知人に新型コロナウイルス感染が疑われる方がいる場合</t>
  </si>
  <si>
    <t>③ 過去 14 日以内に政府から入国制限、入国後の観察期間を必要とされている 国、地域等への</t>
  </si>
  <si>
    <t>　渡航又は当該在住者との濃厚接触がある場合</t>
    <phoneticPr fontId="29"/>
  </si>
  <si>
    <t>２．大会参加に関し別紙の項目を遵守していただくようお願いします。</t>
  </si>
  <si>
    <t>　　＊保護者とは、応援者含む。</t>
    <rPh sb="3" eb="6">
      <t>ホゴシャ</t>
    </rPh>
    <rPh sb="9" eb="11">
      <t>オウエン</t>
    </rPh>
    <rPh sb="11" eb="12">
      <t>シャ</t>
    </rPh>
    <rPh sb="12" eb="13">
      <t>フク</t>
    </rPh>
    <phoneticPr fontId="3"/>
  </si>
  <si>
    <t>・名簿に記載されていない方の入場は不可と致します。</t>
    <rPh sb="1" eb="3">
      <t>メイボ</t>
    </rPh>
    <rPh sb="4" eb="6">
      <t>キサイ</t>
    </rPh>
    <rPh sb="12" eb="13">
      <t>カタ</t>
    </rPh>
    <rPh sb="14" eb="16">
      <t>ニュウジョウ</t>
    </rPh>
    <rPh sb="17" eb="19">
      <t>フカ</t>
    </rPh>
    <rPh sb="20" eb="21">
      <t>イタ</t>
    </rPh>
    <phoneticPr fontId="29"/>
  </si>
  <si>
    <t>・シートのID及びＩＤケースを準備お願い致します。＊IDケース回収での感染リスク防止</t>
    <rPh sb="7" eb="8">
      <t>オヨ</t>
    </rPh>
    <rPh sb="15" eb="17">
      <t>ジュンビ</t>
    </rPh>
    <rPh sb="18" eb="19">
      <t>ネガ</t>
    </rPh>
    <rPh sb="20" eb="21">
      <t>イタ</t>
    </rPh>
    <rPh sb="31" eb="33">
      <t>カイシュウ</t>
    </rPh>
    <rPh sb="35" eb="37">
      <t>カンセン</t>
    </rPh>
    <rPh sb="40" eb="42">
      <t>ボウシ</t>
    </rPh>
    <phoneticPr fontId="3"/>
  </si>
  <si>
    <t>　＊IDカードは名刺サイズになっております。</t>
    <rPh sb="8" eb="10">
      <t>メイシ</t>
    </rPh>
    <phoneticPr fontId="3"/>
  </si>
  <si>
    <t>・他の参加者、主催者スタッフ等との距離を確保すること（できるだけ２ｍ以上）</t>
  </si>
  <si>
    <t>・体育館（フロア）へ入る際は設置したアルコール消毒を実施願います。</t>
    <rPh sb="1" eb="4">
      <t>タイイクカン</t>
    </rPh>
    <rPh sb="10" eb="11">
      <t>ハイ</t>
    </rPh>
    <rPh sb="12" eb="13">
      <t>サイ</t>
    </rPh>
    <rPh sb="14" eb="16">
      <t>セッチ</t>
    </rPh>
    <rPh sb="23" eb="25">
      <t>ショウドク</t>
    </rPh>
    <rPh sb="26" eb="28">
      <t>ジッシ</t>
    </rPh>
    <rPh sb="28" eb="29">
      <t>ネガ</t>
    </rPh>
    <phoneticPr fontId="29"/>
  </si>
  <si>
    <t>・コートサイドには各自バックを持参し、全てバックに入れておく事（バック＋クーラーBOX等）</t>
    <rPh sb="9" eb="11">
      <t>カクジ</t>
    </rPh>
    <rPh sb="15" eb="17">
      <t>ジサン</t>
    </rPh>
    <rPh sb="19" eb="20">
      <t>スベ</t>
    </rPh>
    <rPh sb="25" eb="26">
      <t>イ</t>
    </rPh>
    <rPh sb="30" eb="31">
      <t>コト</t>
    </rPh>
    <rPh sb="43" eb="44">
      <t>トウ</t>
    </rPh>
    <phoneticPr fontId="29"/>
  </si>
  <si>
    <t>・アドバイスは密にならないよう距離（できるだけ２ｍ以上）の確保をお願いします。</t>
  </si>
  <si>
    <t>・ゲーム開始、ゲーム終了後の握手は行いません。ゲーム中のハイタッチは控えること</t>
    <rPh sb="26" eb="27">
      <t>チュウ</t>
    </rPh>
    <rPh sb="34" eb="35">
      <t>ヒカ</t>
    </rPh>
    <phoneticPr fontId="29"/>
  </si>
  <si>
    <t>・こまめな水分を補給に心がけてください。</t>
    <phoneticPr fontId="29"/>
  </si>
  <si>
    <t>・ラケットやタオルの貸し借り/共有は行わないようにしましょう。床の汗はモップにてふき取ること。</t>
    <rPh sb="15" eb="17">
      <t>キョウユウ</t>
    </rPh>
    <rPh sb="31" eb="32">
      <t>ユカ</t>
    </rPh>
    <rPh sb="33" eb="34">
      <t>アセ</t>
    </rPh>
    <rPh sb="42" eb="43">
      <t>ト</t>
    </rPh>
    <phoneticPr fontId="29"/>
  </si>
  <si>
    <t>・シューズの裏を手で拭くことや汗をコート外に拭ってはたく行為はしないでください。</t>
    <rPh sb="15" eb="16">
      <t>アセ</t>
    </rPh>
    <rPh sb="20" eb="21">
      <t>ガイ</t>
    </rPh>
    <rPh sb="22" eb="23">
      <t>ヌグ</t>
    </rPh>
    <rPh sb="28" eb="30">
      <t>コウイ</t>
    </rPh>
    <phoneticPr fontId="29"/>
  </si>
  <si>
    <t>・飲料は自分専用のものを飲み、回し飲みはしないでください。</t>
    <phoneticPr fontId="29"/>
  </si>
  <si>
    <t>・感染拡大防止のために主催者が決めたその他の措置を遵守し、主催者の指示に従ってください。</t>
  </si>
  <si>
    <t>【会場使用上の注意事項】</t>
    <rPh sb="1" eb="3">
      <t>カイジョウ</t>
    </rPh>
    <rPh sb="3" eb="5">
      <t>シヨウ</t>
    </rPh>
    <rPh sb="5" eb="6">
      <t>ジョウ</t>
    </rPh>
    <phoneticPr fontId="29"/>
  </si>
  <si>
    <t>・開館前の入り口待機及び入場時に際しては一定の距離を空け密にならないようにして下さい</t>
    <rPh sb="1" eb="3">
      <t>カイカン</t>
    </rPh>
    <rPh sb="3" eb="4">
      <t>マエ</t>
    </rPh>
    <rPh sb="5" eb="6">
      <t>イ</t>
    </rPh>
    <rPh sb="7" eb="8">
      <t>グチ</t>
    </rPh>
    <rPh sb="8" eb="10">
      <t>タイキ</t>
    </rPh>
    <rPh sb="10" eb="11">
      <t>オヨ</t>
    </rPh>
    <rPh sb="12" eb="14">
      <t>ニュウジョウ</t>
    </rPh>
    <rPh sb="14" eb="15">
      <t>ジ</t>
    </rPh>
    <rPh sb="16" eb="17">
      <t>サイ</t>
    </rPh>
    <rPh sb="20" eb="22">
      <t>イッテイ</t>
    </rPh>
    <rPh sb="23" eb="25">
      <t>キョリ</t>
    </rPh>
    <rPh sb="26" eb="27">
      <t>ア</t>
    </rPh>
    <rPh sb="28" eb="29">
      <t>ミツ</t>
    </rPh>
    <rPh sb="39" eb="40">
      <t>クダ</t>
    </rPh>
    <phoneticPr fontId="29"/>
  </si>
  <si>
    <t>・体育館に入る前には必ずチーム管理の上手指の消毒を実施後チーム代表者にて受付完了後</t>
    <rPh sb="1" eb="4">
      <t>タイイクカン</t>
    </rPh>
    <rPh sb="5" eb="6">
      <t>ハイ</t>
    </rPh>
    <rPh sb="7" eb="8">
      <t>マエ</t>
    </rPh>
    <rPh sb="10" eb="11">
      <t>カナラ</t>
    </rPh>
    <rPh sb="15" eb="17">
      <t>カンリ</t>
    </rPh>
    <rPh sb="18" eb="19">
      <t>ウエ</t>
    </rPh>
    <rPh sb="19" eb="21">
      <t>シュシ</t>
    </rPh>
    <rPh sb="22" eb="24">
      <t>ショウドク</t>
    </rPh>
    <rPh sb="25" eb="27">
      <t>ジッシ</t>
    </rPh>
    <rPh sb="27" eb="28">
      <t>ゴ</t>
    </rPh>
    <rPh sb="31" eb="34">
      <t>ダイヒョウシャ</t>
    </rPh>
    <rPh sb="36" eb="38">
      <t>ウケツケ</t>
    </rPh>
    <rPh sb="38" eb="40">
      <t>カンリョウ</t>
    </rPh>
    <rPh sb="40" eb="41">
      <t>ゴ</t>
    </rPh>
    <phoneticPr fontId="29"/>
  </si>
  <si>
    <t>　間隔をあけて入館をお願いします。</t>
    <rPh sb="1" eb="3">
      <t>カンカク</t>
    </rPh>
    <rPh sb="7" eb="9">
      <t>ニュウカン</t>
    </rPh>
    <rPh sb="11" eb="12">
      <t>ネガ</t>
    </rPh>
    <phoneticPr fontId="29"/>
  </si>
  <si>
    <t>　　＊チーム毎に運営から案内致します。事前に目安をお伝え致します。</t>
    <phoneticPr fontId="3"/>
  </si>
  <si>
    <t>・健康状態確認シート”有”に〇がない人及び検温結果を記載されている場合のみ入場可とする。</t>
    <rPh sb="1" eb="3">
      <t>ケンコウ</t>
    </rPh>
    <rPh sb="3" eb="5">
      <t>ジョウタイ</t>
    </rPh>
    <rPh sb="5" eb="7">
      <t>カクニン</t>
    </rPh>
    <rPh sb="11" eb="12">
      <t>アリ</t>
    </rPh>
    <rPh sb="18" eb="19">
      <t>ヒト</t>
    </rPh>
    <rPh sb="19" eb="20">
      <t>オヨ</t>
    </rPh>
    <rPh sb="21" eb="23">
      <t>ケンオン</t>
    </rPh>
    <rPh sb="23" eb="25">
      <t>ケッカ</t>
    </rPh>
    <rPh sb="26" eb="28">
      <t>キサイ</t>
    </rPh>
    <rPh sb="33" eb="35">
      <t>バアイ</t>
    </rPh>
    <rPh sb="37" eb="39">
      <t>ニュウジョウ</t>
    </rPh>
    <rPh sb="39" eb="40">
      <t>カ</t>
    </rPh>
    <phoneticPr fontId="29"/>
  </si>
  <si>
    <t>・フロア入口で上履きにはき替えビニール袋に入れ自分の手元にて管理をすること（下駄箱使用禁止）</t>
    <rPh sb="4" eb="6">
      <t>イリグチ</t>
    </rPh>
    <rPh sb="7" eb="9">
      <t>ウワバ</t>
    </rPh>
    <rPh sb="13" eb="14">
      <t>カ</t>
    </rPh>
    <rPh sb="19" eb="20">
      <t>フクロ</t>
    </rPh>
    <rPh sb="21" eb="22">
      <t>イ</t>
    </rPh>
    <rPh sb="23" eb="25">
      <t>ジブン</t>
    </rPh>
    <rPh sb="26" eb="28">
      <t>テモト</t>
    </rPh>
    <rPh sb="30" eb="32">
      <t>カンリ</t>
    </rPh>
    <rPh sb="38" eb="41">
      <t>ゲタバコ</t>
    </rPh>
    <rPh sb="41" eb="43">
      <t>シヨウ</t>
    </rPh>
    <rPh sb="43" eb="45">
      <t>キンシ</t>
    </rPh>
    <phoneticPr fontId="29"/>
  </si>
  <si>
    <t>・会場出入りされる場合は、再入場後必ず手指の消毒後入場してください。</t>
    <rPh sb="1" eb="3">
      <t>カイジョウ</t>
    </rPh>
    <rPh sb="3" eb="5">
      <t>デハイ</t>
    </rPh>
    <rPh sb="9" eb="11">
      <t>バアイ</t>
    </rPh>
    <rPh sb="13" eb="16">
      <t>サイニュウジョウ</t>
    </rPh>
    <rPh sb="16" eb="17">
      <t>ゴ</t>
    </rPh>
    <rPh sb="17" eb="18">
      <t>カナラ</t>
    </rPh>
    <rPh sb="19" eb="21">
      <t>シュシ</t>
    </rPh>
    <rPh sb="22" eb="24">
      <t>ショウドク</t>
    </rPh>
    <rPh sb="24" eb="25">
      <t>ゴ</t>
    </rPh>
    <rPh sb="25" eb="27">
      <t>ニュウジョウ</t>
    </rPh>
    <phoneticPr fontId="29"/>
  </si>
  <si>
    <t>・会場内の立ち入り禁止区域を確認し立ち入らないように子供達へも指導願います。</t>
    <rPh sb="1" eb="3">
      <t>カイジョウ</t>
    </rPh>
    <rPh sb="3" eb="4">
      <t>ナイ</t>
    </rPh>
    <rPh sb="5" eb="6">
      <t>タ</t>
    </rPh>
    <rPh sb="7" eb="8">
      <t>イ</t>
    </rPh>
    <rPh sb="9" eb="11">
      <t>キンシ</t>
    </rPh>
    <rPh sb="11" eb="13">
      <t>クイキ</t>
    </rPh>
    <rPh sb="14" eb="16">
      <t>カクニン</t>
    </rPh>
    <rPh sb="17" eb="18">
      <t>タ</t>
    </rPh>
    <rPh sb="19" eb="20">
      <t>イ</t>
    </rPh>
    <rPh sb="26" eb="29">
      <t>コドモタチ</t>
    </rPh>
    <rPh sb="31" eb="33">
      <t>シドウ</t>
    </rPh>
    <rPh sb="33" eb="34">
      <t>ネガ</t>
    </rPh>
    <phoneticPr fontId="29"/>
  </si>
  <si>
    <t>・換気の為常時開放しているドアはあたらないようにお願いします</t>
    <rPh sb="1" eb="3">
      <t>カンキ</t>
    </rPh>
    <rPh sb="4" eb="5">
      <t>タメ</t>
    </rPh>
    <rPh sb="5" eb="7">
      <t>ジョウジ</t>
    </rPh>
    <rPh sb="7" eb="9">
      <t>カイホウ</t>
    </rPh>
    <rPh sb="25" eb="26">
      <t>ネガ</t>
    </rPh>
    <phoneticPr fontId="29"/>
  </si>
  <si>
    <t>・手すりや観客席の椅子の消毒については、適時実施にご協力をお願い致します。</t>
    <rPh sb="1" eb="2">
      <t>テ</t>
    </rPh>
    <rPh sb="5" eb="8">
      <t>カンキャクセキ</t>
    </rPh>
    <rPh sb="9" eb="11">
      <t>イス</t>
    </rPh>
    <rPh sb="12" eb="14">
      <t>ショウドク</t>
    </rPh>
    <rPh sb="20" eb="22">
      <t>テキジ</t>
    </rPh>
    <rPh sb="22" eb="24">
      <t>ジッシ</t>
    </rPh>
    <rPh sb="26" eb="28">
      <t>キョウリョク</t>
    </rPh>
    <rPh sb="30" eb="31">
      <t>ネガ</t>
    </rPh>
    <rPh sb="32" eb="33">
      <t>イタ</t>
    </rPh>
    <phoneticPr fontId="29"/>
  </si>
  <si>
    <t>・トイレや洗面所を使い終わった後はハンドソープや消毒液を活用下さい</t>
    <rPh sb="5" eb="7">
      <t>センメン</t>
    </rPh>
    <rPh sb="7" eb="8">
      <t>ジョ</t>
    </rPh>
    <rPh sb="9" eb="10">
      <t>ツカ</t>
    </rPh>
    <rPh sb="11" eb="12">
      <t>オ</t>
    </rPh>
    <rPh sb="15" eb="16">
      <t>アト</t>
    </rPh>
    <rPh sb="24" eb="26">
      <t>ショウドク</t>
    </rPh>
    <rPh sb="26" eb="27">
      <t>エキ</t>
    </rPh>
    <rPh sb="28" eb="30">
      <t>カツヨウ</t>
    </rPh>
    <rPh sb="30" eb="31">
      <t>クダ</t>
    </rPh>
    <phoneticPr fontId="29"/>
  </si>
  <si>
    <t>・応援はブロック毎のみとしブロック移動は禁止とします。拍手のみとし、声援での応援は禁止します。</t>
    <rPh sb="8" eb="9">
      <t>ゴト</t>
    </rPh>
    <rPh sb="17" eb="19">
      <t>イドウ</t>
    </rPh>
    <rPh sb="20" eb="22">
      <t>キンシ</t>
    </rPh>
    <phoneticPr fontId="29"/>
  </si>
  <si>
    <t>　＊大きな声での会話は謹んでください</t>
    <phoneticPr fontId="29"/>
  </si>
  <si>
    <t>・「三つの密」を徹底的に回避してください。 （窓やドアを開放しての使用を原則とします）</t>
    <phoneticPr fontId="29"/>
  </si>
  <si>
    <t>・こまめな手洗い・消毒を行ってください。特に試合終了後の手洗いの励行をお願いします。</t>
  </si>
  <si>
    <t>・食事中はもっとも感染の危険があるためまとまっての食事は行わないようにしてください。</t>
  </si>
  <si>
    <t>　屋外で間隔をとっての飲食を推奨いたします。</t>
    <rPh sb="1" eb="3">
      <t>オクガイ</t>
    </rPh>
    <rPh sb="4" eb="6">
      <t>カンカク</t>
    </rPh>
    <rPh sb="11" eb="13">
      <t>インショク</t>
    </rPh>
    <rPh sb="14" eb="16">
      <t>スイショウ</t>
    </rPh>
    <phoneticPr fontId="29"/>
  </si>
  <si>
    <t>・ゴミはすべて持ち帰りをお願いします。</t>
  </si>
  <si>
    <t>感染拡大防止の為、皆様のご理解・ご協力の程、宜しくお願い申し上げます。</t>
  </si>
  <si>
    <t>※イベント終了後２週間以内に新型コロナウイルス感染症を発症した場合は、主催者に対して速やかに濃</t>
  </si>
  <si>
    <t>厚接触者の有無等について報告をお願いします。</t>
  </si>
  <si>
    <t>　事務局長</t>
    <rPh sb="1" eb="4">
      <t>ジムキョク</t>
    </rPh>
    <rPh sb="4" eb="5">
      <t>チョウ</t>
    </rPh>
    <phoneticPr fontId="29"/>
  </si>
  <si>
    <t>衛藤　忠博</t>
    <rPh sb="0" eb="2">
      <t>エトウ</t>
    </rPh>
    <rPh sb="3" eb="5">
      <t>タダヒロ</t>
    </rPh>
    <phoneticPr fontId="29"/>
  </si>
  <si>
    <t>☎090-2963-7341</t>
    <phoneticPr fontId="3"/>
  </si>
  <si>
    <t>チーム（クラブ）名</t>
    <rPh sb="8" eb="9">
      <t>メイ</t>
    </rPh>
    <phoneticPr fontId="30"/>
  </si>
  <si>
    <t>記載責任者</t>
    <rPh sb="0" eb="2">
      <t>キサイ</t>
    </rPh>
    <rPh sb="2" eb="5">
      <t>セキニンシャ</t>
    </rPh>
    <phoneticPr fontId="30"/>
  </si>
  <si>
    <t>住　　所</t>
    <rPh sb="0" eb="1">
      <t>ジュウ</t>
    </rPh>
    <rPh sb="3" eb="4">
      <t>ショ</t>
    </rPh>
    <phoneticPr fontId="30"/>
  </si>
  <si>
    <t>連絡先</t>
    <rPh sb="0" eb="2">
      <t>レンラク</t>
    </rPh>
    <rPh sb="2" eb="3">
      <t>サキ</t>
    </rPh>
    <phoneticPr fontId="30"/>
  </si>
  <si>
    <t>種　別</t>
    <rPh sb="0" eb="1">
      <t>シュ</t>
    </rPh>
    <rPh sb="2" eb="3">
      <t>ベツ</t>
    </rPh>
    <phoneticPr fontId="30"/>
  </si>
  <si>
    <t>氏　　名</t>
    <rPh sb="0" eb="1">
      <t>シ</t>
    </rPh>
    <rPh sb="3" eb="4">
      <t>ナ</t>
    </rPh>
    <phoneticPr fontId="30"/>
  </si>
  <si>
    <t>性別</t>
    <rPh sb="0" eb="2">
      <t>セイベツ</t>
    </rPh>
    <phoneticPr fontId="30"/>
  </si>
  <si>
    <t>年齢</t>
    <rPh sb="0" eb="2">
      <t>ネンレイ</t>
    </rPh>
    <phoneticPr fontId="30"/>
  </si>
  <si>
    <t>当日朝　の検温</t>
    <rPh sb="0" eb="2">
      <t>トウジツ</t>
    </rPh>
    <rPh sb="2" eb="3">
      <t>アサ</t>
    </rPh>
    <rPh sb="5" eb="7">
      <t>ケンオン</t>
    </rPh>
    <phoneticPr fontId="30"/>
  </si>
  <si>
    <t>大会前２週間における以下の事項の有無</t>
    <rPh sb="0" eb="2">
      <t>タイカイ</t>
    </rPh>
    <rPh sb="2" eb="3">
      <t>マエ</t>
    </rPh>
    <rPh sb="4" eb="6">
      <t>シュウカン</t>
    </rPh>
    <rPh sb="10" eb="12">
      <t>イカ</t>
    </rPh>
    <rPh sb="13" eb="15">
      <t>ジコウ</t>
    </rPh>
    <rPh sb="16" eb="18">
      <t>ウム</t>
    </rPh>
    <phoneticPr fontId="30"/>
  </si>
  <si>
    <t>過去１４日以内に政府から観察期間を　　　　必要とされている国、地域等への渡航　　　　　　又は、当該在住者との濃厚接触がない</t>
    <rPh sb="0" eb="2">
      <t>カコ</t>
    </rPh>
    <rPh sb="4" eb="5">
      <t>ヒ</t>
    </rPh>
    <rPh sb="5" eb="7">
      <t>イナイ</t>
    </rPh>
    <rPh sb="8" eb="10">
      <t>セイフ</t>
    </rPh>
    <rPh sb="12" eb="14">
      <t>カンサツ</t>
    </rPh>
    <rPh sb="14" eb="16">
      <t>キカン</t>
    </rPh>
    <rPh sb="21" eb="23">
      <t>ヒツヨウ</t>
    </rPh>
    <rPh sb="29" eb="30">
      <t>クニ</t>
    </rPh>
    <rPh sb="31" eb="33">
      <t>チイキ</t>
    </rPh>
    <rPh sb="33" eb="34">
      <t>トウ</t>
    </rPh>
    <rPh sb="36" eb="38">
      <t>トコウ</t>
    </rPh>
    <rPh sb="44" eb="45">
      <t>マタ</t>
    </rPh>
    <rPh sb="47" eb="49">
      <t>トウガイ</t>
    </rPh>
    <rPh sb="49" eb="52">
      <t>ザイジュウシャ</t>
    </rPh>
    <rPh sb="54" eb="56">
      <t>ノウコウ</t>
    </rPh>
    <rPh sb="56" eb="58">
      <t>セッショク</t>
    </rPh>
    <phoneticPr fontId="30"/>
  </si>
  <si>
    <t>平熱を超える　　発熱がない
（子供37.5℃以上）
（大人37.0℃以上）</t>
    <rPh sb="0" eb="2">
      <t>ヘイネツ</t>
    </rPh>
    <rPh sb="3" eb="4">
      <t>コ</t>
    </rPh>
    <rPh sb="8" eb="10">
      <t>ハツネツ</t>
    </rPh>
    <rPh sb="15" eb="17">
      <t>コドモ</t>
    </rPh>
    <rPh sb="22" eb="24">
      <t>イジョウ</t>
    </rPh>
    <rPh sb="27" eb="29">
      <t>オトナ</t>
    </rPh>
    <rPh sb="34" eb="36">
      <t>イジョウ</t>
    </rPh>
    <phoneticPr fontId="30"/>
  </si>
  <si>
    <t>咳、のどの痛みなど風邪症状</t>
    <rPh sb="0" eb="1">
      <t>セキ</t>
    </rPh>
    <rPh sb="5" eb="6">
      <t>イタ</t>
    </rPh>
    <rPh sb="9" eb="11">
      <t>カゼ</t>
    </rPh>
    <rPh sb="11" eb="13">
      <t>ショウジョウ</t>
    </rPh>
    <phoneticPr fontId="30"/>
  </si>
  <si>
    <t>だるさ、息苦しさがない</t>
    <rPh sb="4" eb="5">
      <t>イキ</t>
    </rPh>
    <rPh sb="5" eb="6">
      <t>クル</t>
    </rPh>
    <phoneticPr fontId="30"/>
  </si>
  <si>
    <t>その他体調　　　がすぐれない</t>
    <rPh sb="2" eb="3">
      <t>タ</t>
    </rPh>
    <rPh sb="3" eb="5">
      <t>タイチョウ</t>
    </rPh>
    <phoneticPr fontId="30"/>
  </si>
  <si>
    <t>有　・　無</t>
    <rPh sb="0" eb="1">
      <t>ユウ</t>
    </rPh>
    <rPh sb="4" eb="5">
      <t>ム</t>
    </rPh>
    <phoneticPr fontId="30"/>
  </si>
  <si>
    <t>本健康チェックシートは、本大会において新コロナウイルス感染症拡大防止のために、会場入場者の健康状態を確認することを目的</t>
    <rPh sb="0" eb="1">
      <t>ホン</t>
    </rPh>
    <rPh sb="1" eb="3">
      <t>ケンコウ</t>
    </rPh>
    <rPh sb="12" eb="15">
      <t>ホンタイカイ</t>
    </rPh>
    <rPh sb="19" eb="20">
      <t>シン</t>
    </rPh>
    <rPh sb="27" eb="34">
      <t>カンセンショウカクダイボウシ</t>
    </rPh>
    <rPh sb="39" eb="41">
      <t>カイジョウ</t>
    </rPh>
    <rPh sb="41" eb="44">
      <t>ニュウジョウシャ</t>
    </rPh>
    <rPh sb="45" eb="47">
      <t>ケンコウ</t>
    </rPh>
    <rPh sb="47" eb="49">
      <t>ジョウタイ</t>
    </rPh>
    <rPh sb="50" eb="52">
      <t>カクニン</t>
    </rPh>
    <rPh sb="57" eb="59">
      <t>モクテキ</t>
    </rPh>
    <phoneticPr fontId="30"/>
  </si>
  <si>
    <t>としており、記入いただいた個人情報については厳正に管理保管し入場の可否及び必要な連絡のため利用します。</t>
    <rPh sb="30" eb="32">
      <t>ニュウジョウ</t>
    </rPh>
    <rPh sb="33" eb="35">
      <t>カヒ</t>
    </rPh>
    <rPh sb="35" eb="36">
      <t>オヨ</t>
    </rPh>
    <rPh sb="37" eb="39">
      <t>ヒツヨウ</t>
    </rPh>
    <rPh sb="40" eb="42">
      <t>レンラク</t>
    </rPh>
    <rPh sb="45" eb="47">
      <t>リヨウ</t>
    </rPh>
    <phoneticPr fontId="30"/>
  </si>
  <si>
    <t>但し、本大会会場にて感染症患者又は、その疑いがある方が発見された場合に必要な範囲で保健所等に提供することがあります。</t>
    <phoneticPr fontId="29"/>
  </si>
  <si>
    <t>【区分プルダウンから選択】選手・指導者・保護者</t>
    <phoneticPr fontId="3"/>
  </si>
  <si>
    <t>No.</t>
  </si>
  <si>
    <t>所　　属</t>
  </si>
  <si>
    <t>区　　分</t>
  </si>
  <si>
    <t>氏　　名</t>
  </si>
  <si>
    <t>例</t>
  </si>
  <si>
    <t>大在ジュニア</t>
    <rPh sb="0" eb="2">
      <t>オオザイ</t>
    </rPh>
    <phoneticPr fontId="3"/>
  </si>
  <si>
    <t>選手</t>
  </si>
  <si>
    <t>大在　太郎</t>
    <rPh sb="0" eb="2">
      <t>オオザイ</t>
    </rPh>
    <rPh sb="3" eb="5">
      <t>タロウ</t>
    </rPh>
    <phoneticPr fontId="3"/>
  </si>
  <si>
    <t>入場許可証（印なきは無効）</t>
  </si>
  <si>
    <t>所属</t>
  </si>
  <si>
    <t>区分</t>
  </si>
  <si>
    <t>氏名</t>
  </si>
  <si>
    <t>・名簿に記載された選手、監督（代行者）、コーチ、保護者（1家族1名に限定）のみ入場可。</t>
    <rPh sb="1" eb="3">
      <t>メイボ</t>
    </rPh>
    <rPh sb="4" eb="6">
      <t>キサイ</t>
    </rPh>
    <rPh sb="9" eb="11">
      <t>センシュ</t>
    </rPh>
    <rPh sb="12" eb="14">
      <t>カントク</t>
    </rPh>
    <rPh sb="15" eb="18">
      <t>ダイコウシャ</t>
    </rPh>
    <rPh sb="24" eb="27">
      <t>ホゴシャ</t>
    </rPh>
    <rPh sb="29" eb="31">
      <t>カゾク</t>
    </rPh>
    <rPh sb="32" eb="33">
      <t>メイ</t>
    </rPh>
    <rPh sb="34" eb="36">
      <t>ゲンテイ</t>
    </rPh>
    <rPh sb="39" eb="41">
      <t>ニュウジョウ</t>
    </rPh>
    <rPh sb="41" eb="42">
      <t>カ</t>
    </rPh>
    <phoneticPr fontId="29"/>
  </si>
  <si>
    <t>・バドミントン関係者の会場への出入口は2階とします。正面入り口及び裏入口からの出入口は禁止とします。</t>
    <rPh sb="7" eb="10">
      <t>カンケイシャ</t>
    </rPh>
    <rPh sb="11" eb="13">
      <t>カイジョウ</t>
    </rPh>
    <rPh sb="15" eb="18">
      <t>デイリグチ</t>
    </rPh>
    <rPh sb="20" eb="21">
      <t>カイ</t>
    </rPh>
    <rPh sb="26" eb="28">
      <t>ショウメン</t>
    </rPh>
    <rPh sb="28" eb="29">
      <t>イ</t>
    </rPh>
    <rPh sb="30" eb="31">
      <t>グチ</t>
    </rPh>
    <rPh sb="31" eb="32">
      <t>オヨ</t>
    </rPh>
    <rPh sb="33" eb="34">
      <t>ウラ</t>
    </rPh>
    <rPh sb="34" eb="36">
      <t>イリグチ</t>
    </rPh>
    <rPh sb="39" eb="42">
      <t>デイリグチ</t>
    </rPh>
    <rPh sb="43" eb="45">
      <t>キンシ</t>
    </rPh>
    <phoneticPr fontId="3"/>
  </si>
  <si>
    <t xml:space="preserve"> (３) 大会ﾌﾟﾛｸﾞﾗﾑは、当日会場受付で配布します。　</t>
    <phoneticPr fontId="3"/>
  </si>
  <si>
    <t>(２) 大会当日発生した事故、怪我に関して主催者・主管・施設管理団体の責任は一切問わないことを</t>
    <rPh sb="4" eb="6">
      <t>タイカイ</t>
    </rPh>
    <rPh sb="6" eb="8">
      <t>トウジツ</t>
    </rPh>
    <rPh sb="8" eb="9">
      <t>ハツ</t>
    </rPh>
    <rPh sb="9" eb="10">
      <t>セイ</t>
    </rPh>
    <rPh sb="12" eb="14">
      <t>ジコ</t>
    </rPh>
    <rPh sb="15" eb="17">
      <t>ケガ</t>
    </rPh>
    <rPh sb="18" eb="19">
      <t>カン</t>
    </rPh>
    <phoneticPr fontId="3"/>
  </si>
  <si>
    <t>　   了承のうえ、各自スポーツ保険に加入のうえ参加して下さい。</t>
    <rPh sb="4" eb="6">
      <t>リョウショウ</t>
    </rPh>
    <rPh sb="10" eb="12">
      <t>カクジ</t>
    </rPh>
    <rPh sb="16" eb="18">
      <t>ホケン</t>
    </rPh>
    <rPh sb="19" eb="21">
      <t>カニュウ</t>
    </rPh>
    <phoneticPr fontId="3"/>
  </si>
  <si>
    <t xml:space="preserve"> (４) 大会当日の昼食事時間は特に設けないので、各自随時済ませること。　　　　　　　　　　　　　　　　　　　　                               　　　　　　　</t>
    <phoneticPr fontId="3"/>
  </si>
  <si>
    <t>　　　＊コロナ状況によっては、変更する場合あり（コーチの人数制限を行う等含む）。</t>
    <rPh sb="15" eb="17">
      <t>ヘンコウ</t>
    </rPh>
    <rPh sb="19" eb="21">
      <t>バアイ</t>
    </rPh>
    <rPh sb="35" eb="36">
      <t>トウ</t>
    </rPh>
    <rPh sb="36" eb="37">
      <t>フク</t>
    </rPh>
    <phoneticPr fontId="3"/>
  </si>
  <si>
    <t>　　行いますので別紙確認お願いします。</t>
    <phoneticPr fontId="3"/>
  </si>
  <si>
    <t>　　　　（抜粋）体調により自主的な参加見送り、マスク（不織布）着用、消毒対応、声援応援禁止、</t>
    <rPh sb="5" eb="7">
      <t>バッスイ</t>
    </rPh>
    <rPh sb="8" eb="10">
      <t>タイチョウ</t>
    </rPh>
    <rPh sb="13" eb="15">
      <t>ジシュ</t>
    </rPh>
    <rPh sb="15" eb="16">
      <t>テキ</t>
    </rPh>
    <rPh sb="17" eb="19">
      <t>サンカ</t>
    </rPh>
    <rPh sb="19" eb="21">
      <t>ミオク</t>
    </rPh>
    <rPh sb="27" eb="30">
      <t>フショクフ</t>
    </rPh>
    <rPh sb="31" eb="33">
      <t>チャクヨウ</t>
    </rPh>
    <rPh sb="34" eb="36">
      <t>ショウドク</t>
    </rPh>
    <rPh sb="36" eb="38">
      <t>タイオウ</t>
    </rPh>
    <rPh sb="39" eb="41">
      <t>セイエン</t>
    </rPh>
    <rPh sb="41" eb="43">
      <t>オウエン</t>
    </rPh>
    <rPh sb="43" eb="45">
      <t>キンシ</t>
    </rPh>
    <phoneticPr fontId="3"/>
  </si>
  <si>
    <t>　　　　　　　　健康管理表提出　等</t>
    <phoneticPr fontId="3"/>
  </si>
  <si>
    <t>　　　※参加者の安全を確保するため、遵守できない参加者には、大会前・大会中に関わらず参加資格を</t>
    <phoneticPr fontId="3"/>
  </si>
  <si>
    <t>　　　　取り消したり、途中退場を求めたりすることを周知の上申し込みをお願い致します。</t>
    <rPh sb="28" eb="29">
      <t>ウエ</t>
    </rPh>
    <rPh sb="29" eb="30">
      <t>モウ</t>
    </rPh>
    <rPh sb="31" eb="32">
      <t>コ</t>
    </rPh>
    <rPh sb="35" eb="36">
      <t>ネガ</t>
    </rPh>
    <rPh sb="37" eb="38">
      <t>イタ</t>
    </rPh>
    <phoneticPr fontId="3"/>
  </si>
  <si>
    <t>６. 種　　目</t>
    <phoneticPr fontId="3"/>
  </si>
  <si>
    <t>・マスク（不織布）は常に着用し、競技時のみ外してください（試合に入る直前までマスク着用の事）</t>
    <rPh sb="10" eb="11">
      <t>ツネ</t>
    </rPh>
    <phoneticPr fontId="29"/>
  </si>
  <si>
    <t>競技時の服装及びシューズは、（公財）日本ﾊﾞﾄﾞﾐﾝﾄﾝ協会の審査合格品を着用の事。</t>
    <rPh sb="0" eb="2">
      <t>キョウギ</t>
    </rPh>
    <rPh sb="2" eb="3">
      <t>トキ</t>
    </rPh>
    <rPh sb="4" eb="6">
      <t>フクソウ</t>
    </rPh>
    <rPh sb="6" eb="7">
      <t>オヨ</t>
    </rPh>
    <rPh sb="37" eb="39">
      <t>チャクヨウ</t>
    </rPh>
    <rPh sb="40" eb="41">
      <t>コト</t>
    </rPh>
    <phoneticPr fontId="3"/>
  </si>
  <si>
    <t>また 上着背面中央に黒又は紺色で所属ﾁｰﾑ名及び氏名（ﾌﾙﾈ-ﾑ）を日本語で指示したゼッケンをつ</t>
    <rPh sb="10" eb="11">
      <t>クロ</t>
    </rPh>
    <rPh sb="11" eb="12">
      <t>マタ</t>
    </rPh>
    <rPh sb="13" eb="14">
      <t>コン</t>
    </rPh>
    <rPh sb="14" eb="15">
      <t>イロ</t>
    </rPh>
    <rPh sb="16" eb="18">
      <t>ショゾク</t>
    </rPh>
    <rPh sb="21" eb="22">
      <t>ナ</t>
    </rPh>
    <rPh sb="22" eb="23">
      <t>オヨ</t>
    </rPh>
    <rPh sb="24" eb="26">
      <t>シメイ</t>
    </rPh>
    <phoneticPr fontId="3"/>
  </si>
  <si>
    <t xml:space="preserve"> けること。コーチは、マッチ（試合）にふさわしい服装であること。</t>
    <phoneticPr fontId="3"/>
  </si>
  <si>
    <t>ゲームシャツ、チームユニフォーム（チーム名やチームマークなどがデザインされたTシャツに限る）、</t>
    <phoneticPr fontId="3"/>
  </si>
  <si>
    <t>九州強化Tシャツ、シャツ、ジャージ、ポロシャツ、ブラウス、長ズボンまたはスカート及び体育館シューズ着用</t>
    <phoneticPr fontId="3"/>
  </si>
  <si>
    <t>とし、ジーンズや指定外Ｔシャツ、ビーチサンダル、バミューダ、ハーフパンツ、ショートパンツ、</t>
    <phoneticPr fontId="3"/>
  </si>
  <si>
    <t>七分丈（審査合格品含む）、ショーツ、スリッパ、サンダル、帽子は禁止とする。</t>
    <rPh sb="9" eb="10">
      <t>フク</t>
    </rPh>
    <phoneticPr fontId="3"/>
  </si>
  <si>
    <t>種別へは選手、指導者、保護者（1家族1名）で該当を記入して下さい。記入行が不足する場合はコピーなどして増やして下さい。</t>
    <rPh sb="0" eb="2">
      <t>シュベツ</t>
    </rPh>
    <rPh sb="22" eb="24">
      <t>ガイトウ</t>
    </rPh>
    <rPh sb="25" eb="27">
      <t>キニュウ</t>
    </rPh>
    <rPh sb="29" eb="30">
      <t>クダ</t>
    </rPh>
    <rPh sb="33" eb="35">
      <t>キニュウ</t>
    </rPh>
    <rPh sb="35" eb="36">
      <t>ギョウ</t>
    </rPh>
    <rPh sb="37" eb="39">
      <t>フソク</t>
    </rPh>
    <rPh sb="41" eb="43">
      <t>バアイ</t>
    </rPh>
    <rPh sb="51" eb="52">
      <t>フ</t>
    </rPh>
    <rPh sb="55" eb="56">
      <t>クダ</t>
    </rPh>
    <phoneticPr fontId="30"/>
  </si>
  <si>
    <t>種別へは選手、本部役員、監督、ｱﾄﾞﾊﾞｲｻﾞｰ、引率保護者で該当を記入して下さい。記入行が不足する場合はコピーなどして増やして下さい。</t>
    <rPh sb="0" eb="2">
      <t>シュベツ</t>
    </rPh>
    <rPh sb="4" eb="6">
      <t>センシュ</t>
    </rPh>
    <rPh sb="7" eb="9">
      <t>ホンブ</t>
    </rPh>
    <rPh sb="9" eb="11">
      <t>ヤクイン</t>
    </rPh>
    <rPh sb="12" eb="14">
      <t>カントク</t>
    </rPh>
    <rPh sb="25" eb="27">
      <t>インソツ</t>
    </rPh>
    <rPh sb="27" eb="30">
      <t>ホゴシャ</t>
    </rPh>
    <rPh sb="31" eb="33">
      <t>ガイトウ</t>
    </rPh>
    <rPh sb="34" eb="36">
      <t>キニュウ</t>
    </rPh>
    <rPh sb="38" eb="39">
      <t>クダ</t>
    </rPh>
    <rPh sb="42" eb="44">
      <t>キニュウ</t>
    </rPh>
    <rPh sb="44" eb="45">
      <t>ギョウ</t>
    </rPh>
    <rPh sb="46" eb="48">
      <t>フソク</t>
    </rPh>
    <rPh sb="50" eb="52">
      <t>バアイ</t>
    </rPh>
    <rPh sb="60" eb="61">
      <t>フ</t>
    </rPh>
    <rPh sb="64" eb="65">
      <t>クダ</t>
    </rPh>
    <phoneticPr fontId="30"/>
  </si>
  <si>
    <t>記載責任者：　＿＿＿＿＿＿＿＿＿＿＿（IDカード捺印省略）</t>
    <rPh sb="0" eb="2">
      <t>キサイ</t>
    </rPh>
    <rPh sb="2" eb="5">
      <t>セキニンシャ</t>
    </rPh>
    <rPh sb="24" eb="26">
      <t>ナツイン</t>
    </rPh>
    <rPh sb="26" eb="28">
      <t>ショウリャク</t>
    </rPh>
    <phoneticPr fontId="3"/>
  </si>
  <si>
    <t>入場許可名簿提出済</t>
    <rPh sb="2" eb="4">
      <t>キョカ</t>
    </rPh>
    <rPh sb="4" eb="6">
      <t>メイボ</t>
    </rPh>
    <rPh sb="6" eb="8">
      <t>テイシュツ</t>
    </rPh>
    <rPh sb="8" eb="9">
      <t>ズ</t>
    </rPh>
    <phoneticPr fontId="3"/>
  </si>
  <si>
    <t>（公財）日本ﾊﾞﾄﾞﾐﾝﾄﾝ協会現行競技規則、公認審判員規程及び大会運営規程による。</t>
    <rPh sb="1" eb="2">
      <t>コウ</t>
    </rPh>
    <rPh sb="2" eb="3">
      <t>ザイ</t>
    </rPh>
    <rPh sb="23" eb="25">
      <t>コウニン</t>
    </rPh>
    <rPh sb="25" eb="27">
      <t>シンパン</t>
    </rPh>
    <rPh sb="27" eb="28">
      <t>イン</t>
    </rPh>
    <rPh sb="28" eb="30">
      <t>キテイ</t>
    </rPh>
    <rPh sb="30" eb="31">
      <t>オヨ</t>
    </rPh>
    <rPh sb="36" eb="38">
      <t>キテイ</t>
    </rPh>
    <phoneticPr fontId="3"/>
  </si>
  <si>
    <t>９.使用用器具</t>
    <rPh sb="2" eb="4">
      <t>シヨウ</t>
    </rPh>
    <rPh sb="4" eb="5">
      <t>ヨウ</t>
    </rPh>
    <rPh sb="5" eb="7">
      <t>キグ</t>
    </rPh>
    <phoneticPr fontId="3"/>
  </si>
  <si>
    <t>１０. 参加資格</t>
    <phoneticPr fontId="3"/>
  </si>
  <si>
    <t>１１．組合せ</t>
    <rPh sb="3" eb="4">
      <t>ク</t>
    </rPh>
    <rPh sb="4" eb="5">
      <t>ア</t>
    </rPh>
    <phoneticPr fontId="3"/>
  </si>
  <si>
    <t>組み合わせ委員会にて厳正に行う</t>
    <rPh sb="0" eb="1">
      <t>ク</t>
    </rPh>
    <rPh sb="2" eb="3">
      <t>ア</t>
    </rPh>
    <rPh sb="5" eb="8">
      <t>イインカイ</t>
    </rPh>
    <rPh sb="10" eb="12">
      <t>ゲンセイ</t>
    </rPh>
    <rPh sb="13" eb="14">
      <t>オコナ</t>
    </rPh>
    <phoneticPr fontId="3"/>
  </si>
  <si>
    <t>１２．コーチ</t>
    <phoneticPr fontId="3"/>
  </si>
  <si>
    <t>本大会は上位大会予選会ではないのでコーチ（アドバイザー）３級免許資格保有者に限定はしません。</t>
    <rPh sb="0" eb="1">
      <t>ホン</t>
    </rPh>
    <rPh sb="1" eb="3">
      <t>タイカイ</t>
    </rPh>
    <rPh sb="4" eb="6">
      <t>ジョウイ</t>
    </rPh>
    <rPh sb="6" eb="8">
      <t>タイカイ</t>
    </rPh>
    <rPh sb="8" eb="11">
      <t>ヨセンカイ</t>
    </rPh>
    <rPh sb="29" eb="30">
      <t>キュウ</t>
    </rPh>
    <rPh sb="30" eb="32">
      <t>メンキョ</t>
    </rPh>
    <rPh sb="32" eb="34">
      <t>シカク</t>
    </rPh>
    <rPh sb="34" eb="37">
      <t>ホユウシャ</t>
    </rPh>
    <rPh sb="38" eb="40">
      <t>ゲンテイ</t>
    </rPh>
    <phoneticPr fontId="3"/>
  </si>
  <si>
    <t>１３.参加料及び納入方法　</t>
    <rPh sb="6" eb="7">
      <t>オヨ</t>
    </rPh>
    <rPh sb="8" eb="10">
      <t>ノウニュウ</t>
    </rPh>
    <rPh sb="10" eb="12">
      <t>ホウホウ</t>
    </rPh>
    <phoneticPr fontId="3"/>
  </si>
  <si>
    <t>１４.申し込
   締切り日</t>
    <phoneticPr fontId="3"/>
  </si>
  <si>
    <t>１５.申込方法</t>
    <rPh sb="3" eb="5">
      <t>モウシコミ</t>
    </rPh>
    <rPh sb="5" eb="7">
      <t>ホウホウ</t>
    </rPh>
    <phoneticPr fontId="3"/>
  </si>
  <si>
    <t>１６．表彰</t>
    <rPh sb="3" eb="5">
      <t>ヒョウショウ</t>
    </rPh>
    <phoneticPr fontId="3"/>
  </si>
  <si>
    <t>１７.大会運営規程に基づく追加事項　</t>
    <rPh sb="3" eb="5">
      <t>タイカイ</t>
    </rPh>
    <rPh sb="5" eb="7">
      <t>ウンエイ</t>
    </rPh>
    <rPh sb="7" eb="9">
      <t>キテイ</t>
    </rPh>
    <rPh sb="10" eb="11">
      <t>モト</t>
    </rPh>
    <rPh sb="13" eb="15">
      <t>ツイカ</t>
    </rPh>
    <rPh sb="15" eb="17">
      <t>ジコウ</t>
    </rPh>
    <phoneticPr fontId="3"/>
  </si>
  <si>
    <t>1８.代表者会議</t>
    <phoneticPr fontId="3"/>
  </si>
  <si>
    <t>２０.備考　　</t>
    <rPh sb="3" eb="5">
      <t>ビコウ</t>
    </rPh>
    <phoneticPr fontId="3"/>
  </si>
  <si>
    <t xml:space="preserve"> （1） 参加申込み後の変更は、認めない。参加料は、参加を取り消しても返納しない。又、大会参加に</t>
    <phoneticPr fontId="3"/>
  </si>
  <si>
    <t xml:space="preserve">           </t>
    <phoneticPr fontId="3"/>
  </si>
  <si>
    <t>関して提供される個人情報は、本大会活動に使用するものとし、これ以外の目的には使用しない</t>
    <phoneticPr fontId="3"/>
  </si>
  <si>
    <t>（５）名簿に記載された選手、監督（代行者）、コーチ、引率保護者（選手1名につき1名）のみ入場可。</t>
    <phoneticPr fontId="3"/>
  </si>
  <si>
    <t>（６）新型コロナ対策については、日本バドミントン協会発行ガイドラインに準拠した運営方法にて</t>
    <rPh sb="3" eb="5">
      <t>シンガタ</t>
    </rPh>
    <rPh sb="8" eb="10">
      <t>タイサク</t>
    </rPh>
    <rPh sb="16" eb="18">
      <t>ニホン</t>
    </rPh>
    <rPh sb="24" eb="26">
      <t>キョウカイ</t>
    </rPh>
    <rPh sb="26" eb="28">
      <t>ハッコウ</t>
    </rPh>
    <rPh sb="35" eb="37">
      <t>ジュンキョ</t>
    </rPh>
    <rPh sb="39" eb="41">
      <t>ウンエイ</t>
    </rPh>
    <rPh sb="41" eb="43">
      <t>ホウホウ</t>
    </rPh>
    <phoneticPr fontId="3"/>
  </si>
  <si>
    <t>１９.大会事務局</t>
    <rPh sb="3" eb="5">
      <t>タイカイ</t>
    </rPh>
    <rPh sb="5" eb="8">
      <t>ジムキョク</t>
    </rPh>
    <phoneticPr fontId="3"/>
  </si>
  <si>
    <t>事務局長：衛藤　忠博　　　　　　　　   連絡先（携帯　090-2963-7341　）　    　</t>
    <rPh sb="0" eb="4">
      <t>ジムキョクチョウ</t>
    </rPh>
    <rPh sb="5" eb="7">
      <t>エトウ</t>
    </rPh>
    <rPh sb="8" eb="10">
      <t>タダヒロ</t>
    </rPh>
    <phoneticPr fontId="3"/>
  </si>
  <si>
    <t>但し、アドバイザーで登録される方は監督が認めた方となります（１７項　準拠願います）。</t>
    <rPh sb="0" eb="1">
      <t>タダ</t>
    </rPh>
    <rPh sb="10" eb="12">
      <t>トウロク</t>
    </rPh>
    <rPh sb="15" eb="16">
      <t>カタ</t>
    </rPh>
    <rPh sb="17" eb="19">
      <t>カントク</t>
    </rPh>
    <rPh sb="20" eb="21">
      <t>ミト</t>
    </rPh>
    <rPh sb="23" eb="24">
      <t>カタ</t>
    </rPh>
    <rPh sb="32" eb="33">
      <t>コウ</t>
    </rPh>
    <rPh sb="34" eb="36">
      <t>ジュンキョ</t>
    </rPh>
    <rPh sb="36" eb="37">
      <t>ネガ</t>
    </rPh>
    <phoneticPr fontId="3"/>
  </si>
  <si>
    <t>・各チーム応援席に消毒液を設置し、都度消毒ができる環境を整備お願いします。</t>
    <rPh sb="1" eb="2">
      <t>カク</t>
    </rPh>
    <rPh sb="5" eb="8">
      <t>オウエンセキ</t>
    </rPh>
    <rPh sb="9" eb="11">
      <t>ショウドク</t>
    </rPh>
    <rPh sb="11" eb="12">
      <t>エキ</t>
    </rPh>
    <phoneticPr fontId="29"/>
  </si>
  <si>
    <t>・フロアは一方通行（応援席は行いません）ですが、応援席では十分な距離を空け密にならないよう移動を心がけて下さい</t>
    <rPh sb="5" eb="9">
      <t>イッポウツウコウ</t>
    </rPh>
    <rPh sb="10" eb="12">
      <t>オウエン</t>
    </rPh>
    <rPh sb="12" eb="13">
      <t>セキ</t>
    </rPh>
    <rPh sb="14" eb="15">
      <t>オコナ</t>
    </rPh>
    <rPh sb="24" eb="26">
      <t>オウエン</t>
    </rPh>
    <rPh sb="26" eb="27">
      <t>セキ</t>
    </rPh>
    <rPh sb="29" eb="31">
      <t>ジュウブン</t>
    </rPh>
    <rPh sb="32" eb="34">
      <t>キョリ</t>
    </rPh>
    <rPh sb="35" eb="36">
      <t>ア</t>
    </rPh>
    <rPh sb="37" eb="38">
      <t>ミツ</t>
    </rPh>
    <rPh sb="45" eb="47">
      <t>イドウ</t>
    </rPh>
    <rPh sb="48" eb="49">
      <t>ココロ</t>
    </rPh>
    <rPh sb="52" eb="53">
      <t>クダ</t>
    </rPh>
    <phoneticPr fontId="29"/>
  </si>
  <si>
    <t xml:space="preserve">令和4年度　
第２４回　大分県小学生バドミントン団体戦要項　　　　　    　　　　                                                                                                                                　                                                                           </t>
    <rPh sb="0" eb="1">
      <t>レイ</t>
    </rPh>
    <rPh sb="1" eb="2">
      <t>ワ</t>
    </rPh>
    <phoneticPr fontId="3"/>
  </si>
  <si>
    <t>３. 日    時</t>
    <phoneticPr fontId="3"/>
  </si>
  <si>
    <t>令和5年3月11日（土)　開 館8時４0分　 開始式終了後　試合開始  予選リーグ開始（予定）</t>
    <rPh sb="0" eb="1">
      <t>レイ</t>
    </rPh>
    <rPh sb="1" eb="2">
      <t>ワ</t>
    </rPh>
    <rPh sb="10" eb="11">
      <t>ド</t>
    </rPh>
    <rPh sb="13" eb="14">
      <t>カイ</t>
    </rPh>
    <rPh sb="15" eb="16">
      <t>カン</t>
    </rPh>
    <rPh sb="17" eb="18">
      <t>ジ</t>
    </rPh>
    <rPh sb="20" eb="21">
      <t>フン</t>
    </rPh>
    <rPh sb="23" eb="25">
      <t>カイシ</t>
    </rPh>
    <rPh sb="25" eb="26">
      <t>シキ</t>
    </rPh>
    <phoneticPr fontId="3"/>
  </si>
  <si>
    <t>令和5年3月12日（日)　開 館8時４0分　 　　　　　　　　　　 試合開始  決勝トーナメント開始（予定）</t>
    <rPh sb="8" eb="9">
      <t>ヒ</t>
    </rPh>
    <phoneticPr fontId="3"/>
  </si>
  <si>
    <t xml:space="preserve">４. 会　　場  </t>
    <phoneticPr fontId="3"/>
  </si>
  <si>
    <t>豊後大野市大原体育館</t>
    <phoneticPr fontId="3"/>
  </si>
  <si>
    <t>７．チーム編成</t>
    <phoneticPr fontId="3"/>
  </si>
  <si>
    <t>監督１名選手４～７名（主将明記のこと）＊男女混成チームも可</t>
    <phoneticPr fontId="3"/>
  </si>
  <si>
    <t>同クラブから複数チーム出場する時、監督名は重複しても構わない。</t>
    <phoneticPr fontId="3"/>
  </si>
  <si>
    <t>※ 大会当日、病気、ケガ等で欠場し、そのチームの編成ができなくなる時は、監督会議の了解</t>
    <phoneticPr fontId="3"/>
  </si>
  <si>
    <t>　　のもとで選手の補充ができる。</t>
    <phoneticPr fontId="3"/>
  </si>
  <si>
    <t>※ 出場選手は、必ず主審、線審ができるようにしておくこと。</t>
    <phoneticPr fontId="3"/>
  </si>
  <si>
    <t>※ その他は、大会本部に一任のこと。</t>
    <phoneticPr fontId="3"/>
  </si>
  <si>
    <t>※ チーム名に関しては「クラブ名＋ランク記号」として下さい。</t>
    <phoneticPr fontId="3"/>
  </si>
  <si>
    <t>８. 競技規則</t>
    <rPh sb="3" eb="5">
      <t>キョウギ</t>
    </rPh>
    <rPh sb="5" eb="7">
      <t>キソク</t>
    </rPh>
    <phoneticPr fontId="3"/>
  </si>
  <si>
    <t>９．競技方法</t>
    <rPh sb="2" eb="4">
      <t>キョウギ</t>
    </rPh>
    <rPh sb="4" eb="6">
      <t>ホウホウ</t>
    </rPh>
    <phoneticPr fontId="3"/>
  </si>
  <si>
    <t>予選リーグ　各学年別で３チームパートとし、リーグ戦を行う。（全試合行う）</t>
    <phoneticPr fontId="3"/>
  </si>
  <si>
    <t>決勝トーナメント　各学年別パート１、２位：上位トーナメント戦、３位（４位）：下位トーナメント</t>
    <phoneticPr fontId="3"/>
  </si>
  <si>
    <t>※２試合先取とするが、各チームの初回戦は、必ず３試合行う</t>
    <phoneticPr fontId="3"/>
  </si>
  <si>
    <t xml:space="preserve">水鳥球（YONEXエアロセンサ６００予定）を使用する予定 </t>
    <rPh sb="0" eb="2">
      <t>ミズトリ</t>
    </rPh>
    <rPh sb="2" eb="3">
      <t>キュウ</t>
    </rPh>
    <rPh sb="18" eb="20">
      <t>ヨテイ</t>
    </rPh>
    <rPh sb="22" eb="24">
      <t>シヨウ</t>
    </rPh>
    <rPh sb="26" eb="28">
      <t>ヨテイ</t>
    </rPh>
    <phoneticPr fontId="3"/>
  </si>
  <si>
    <t>１チーム　８０００円</t>
    <phoneticPr fontId="3"/>
  </si>
  <si>
    <t>題目に”大分県団体戦＿チーム名”を記載お願いします。</t>
    <rPh sb="4" eb="7">
      <t>オオイタケン</t>
    </rPh>
    <rPh sb="7" eb="10">
      <t>ダンタイセン</t>
    </rPh>
    <phoneticPr fontId="3"/>
  </si>
  <si>
    <t>【理事へ】</t>
    <rPh sb="1" eb="3">
      <t>リジ</t>
    </rPh>
    <phoneticPr fontId="3"/>
  </si>
  <si>
    <t>★メールによる申し込みの注意点</t>
    <rPh sb="7" eb="8">
      <t>モウ</t>
    </rPh>
    <rPh sb="9" eb="10">
      <t>コ</t>
    </rPh>
    <rPh sb="12" eb="15">
      <t>チュウイテン</t>
    </rPh>
    <phoneticPr fontId="3"/>
  </si>
  <si>
    <t>①メールで申し込む際には必ず、本書式を使用して下さい。</t>
    <rPh sb="5" eb="6">
      <t>モウ</t>
    </rPh>
    <rPh sb="7" eb="8">
      <t>コ</t>
    </rPh>
    <rPh sb="9" eb="10">
      <t>サイ</t>
    </rPh>
    <rPh sb="12" eb="13">
      <t>カナラ</t>
    </rPh>
    <rPh sb="15" eb="16">
      <t>ホン</t>
    </rPh>
    <rPh sb="16" eb="18">
      <t>ショシキ</t>
    </rPh>
    <rPh sb="19" eb="21">
      <t>シヨウ</t>
    </rPh>
    <rPh sb="23" eb="24">
      <t>クダ</t>
    </rPh>
    <phoneticPr fontId="3"/>
  </si>
  <si>
    <t>②セルの結合やその他の書式は変更しないで下さい。</t>
    <rPh sb="4" eb="6">
      <t>ケツゴウ</t>
    </rPh>
    <rPh sb="9" eb="10">
      <t>タ</t>
    </rPh>
    <rPh sb="11" eb="13">
      <t>ショシキ</t>
    </rPh>
    <rPh sb="14" eb="16">
      <t>ヘンコウ</t>
    </rPh>
    <rPh sb="20" eb="21">
      <t>クダ</t>
    </rPh>
    <phoneticPr fontId="3"/>
  </si>
  <si>
    <t>★メールによる申し込みの流れ</t>
    <rPh sb="7" eb="8">
      <t>モウ</t>
    </rPh>
    <rPh sb="9" eb="10">
      <t>コ</t>
    </rPh>
    <rPh sb="12" eb="13">
      <t>ナガ</t>
    </rPh>
    <phoneticPr fontId="3"/>
  </si>
  <si>
    <t>①このファイルを添付したメールを以下の送付先に送って下さい。</t>
    <rPh sb="8" eb="10">
      <t>テンプ</t>
    </rPh>
    <rPh sb="16" eb="18">
      <t>イカ</t>
    </rPh>
    <rPh sb="19" eb="21">
      <t>ソウフ</t>
    </rPh>
    <rPh sb="21" eb="22">
      <t>サキ</t>
    </rPh>
    <rPh sb="23" eb="24">
      <t>オク</t>
    </rPh>
    <rPh sb="26" eb="27">
      <t>クダ</t>
    </rPh>
    <phoneticPr fontId="3"/>
  </si>
  <si>
    <t>　※件名には『団体戦申し込み・ジュニア名』を用いて下さい。</t>
    <rPh sb="2" eb="4">
      <t>ケンメイ</t>
    </rPh>
    <rPh sb="7" eb="10">
      <t>ダンタイセン</t>
    </rPh>
    <rPh sb="10" eb="11">
      <t>モウ</t>
    </rPh>
    <rPh sb="12" eb="13">
      <t>コ</t>
    </rPh>
    <rPh sb="19" eb="20">
      <t>メイ</t>
    </rPh>
    <rPh sb="22" eb="23">
      <t>モチ</t>
    </rPh>
    <rPh sb="25" eb="26">
      <t>クダ</t>
    </rPh>
    <phoneticPr fontId="3"/>
  </si>
  <si>
    <t>送付先　　＊連盟事務局　衛藤取り纏め。</t>
    <rPh sb="0" eb="2">
      <t>ソウフ</t>
    </rPh>
    <rPh sb="2" eb="3">
      <t>サキ</t>
    </rPh>
    <rPh sb="6" eb="8">
      <t>レンメイ</t>
    </rPh>
    <rPh sb="8" eb="11">
      <t>ジムキョク</t>
    </rPh>
    <rPh sb="12" eb="14">
      <t>エトウ</t>
    </rPh>
    <rPh sb="14" eb="15">
      <t>ト</t>
    </rPh>
    <rPh sb="16" eb="17">
      <t>マト</t>
    </rPh>
    <phoneticPr fontId="3"/>
  </si>
  <si>
    <t>　　nktdr246@ybb.ne.jp</t>
    <phoneticPr fontId="3"/>
  </si>
  <si>
    <t>第24回大分県小学生バドミントン大会団体戦申込み用紙 Ver4</t>
    <rPh sb="0" eb="1">
      <t>ダイ</t>
    </rPh>
    <rPh sb="3" eb="4">
      <t>カイ</t>
    </rPh>
    <rPh sb="4" eb="6">
      <t>オオイタ</t>
    </rPh>
    <rPh sb="6" eb="7">
      <t>ケン</t>
    </rPh>
    <rPh sb="7" eb="10">
      <t>ショウガクセイ</t>
    </rPh>
    <rPh sb="16" eb="18">
      <t>タイカイ</t>
    </rPh>
    <rPh sb="18" eb="21">
      <t>ダンタイセン</t>
    </rPh>
    <rPh sb="21" eb="23">
      <t>モウシコ</t>
    </rPh>
    <rPh sb="24" eb="26">
      <t>ヨウシ</t>
    </rPh>
    <phoneticPr fontId="3"/>
  </si>
  <si>
    <t>必ず以下の欄も記入して下さい。</t>
    <rPh sb="0" eb="1">
      <t>カナラ</t>
    </rPh>
    <rPh sb="2" eb="4">
      <t>イカ</t>
    </rPh>
    <rPh sb="5" eb="6">
      <t>ラン</t>
    </rPh>
    <rPh sb="7" eb="9">
      <t>キニュウ</t>
    </rPh>
    <rPh sb="11" eb="12">
      <t>クダ</t>
    </rPh>
    <phoneticPr fontId="3"/>
  </si>
  <si>
    <t>クラブ名：</t>
    <rPh sb="3" eb="4">
      <t>メイ</t>
    </rPh>
    <phoneticPr fontId="3"/>
  </si>
  <si>
    <t>監督名：</t>
    <rPh sb="0" eb="2">
      <t>カントク</t>
    </rPh>
    <rPh sb="2" eb="3">
      <t>メイ</t>
    </rPh>
    <phoneticPr fontId="3"/>
  </si>
  <si>
    <t>申込み責任者：</t>
    <rPh sb="0" eb="2">
      <t>モウシコ</t>
    </rPh>
    <rPh sb="3" eb="6">
      <t>セキニンシャ</t>
    </rPh>
    <phoneticPr fontId="3"/>
  </si>
  <si>
    <r>
      <t xml:space="preserve">連絡先
</t>
    </r>
    <r>
      <rPr>
        <sz val="8"/>
        <rFont val="ＭＳ Ｐ明朝"/>
        <family val="1"/>
        <charset val="128"/>
      </rPr>
      <t>（申込み責任者電話番号）：</t>
    </r>
    <rPh sb="0" eb="3">
      <t>レンラクサキ</t>
    </rPh>
    <rPh sb="5" eb="7">
      <t>モウシコ</t>
    </rPh>
    <rPh sb="8" eb="11">
      <t>セキニンシャ</t>
    </rPh>
    <rPh sb="11" eb="13">
      <t>デンワ</t>
    </rPh>
    <rPh sb="13" eb="15">
      <t>バンゴウ</t>
    </rPh>
    <phoneticPr fontId="3"/>
  </si>
  <si>
    <t>種目別参加数</t>
    <rPh sb="0" eb="3">
      <t>シュモクベツ</t>
    </rPh>
    <rPh sb="3" eb="5">
      <t>サンカ</t>
    </rPh>
    <rPh sb="5" eb="6">
      <t>スウ</t>
    </rPh>
    <phoneticPr fontId="3"/>
  </si>
  <si>
    <t>6年以下</t>
    <rPh sb="1" eb="2">
      <t>ネン</t>
    </rPh>
    <rPh sb="2" eb="4">
      <t>イカ</t>
    </rPh>
    <phoneticPr fontId="3"/>
  </si>
  <si>
    <t>チーム</t>
    <phoneticPr fontId="3"/>
  </si>
  <si>
    <t>5年以下</t>
    <rPh sb="1" eb="2">
      <t>ネン</t>
    </rPh>
    <rPh sb="2" eb="4">
      <t>イカ</t>
    </rPh>
    <phoneticPr fontId="3"/>
  </si>
  <si>
    <t>4年以下</t>
    <rPh sb="1" eb="2">
      <t>ネン</t>
    </rPh>
    <rPh sb="2" eb="4">
      <t>イカ</t>
    </rPh>
    <phoneticPr fontId="3"/>
  </si>
  <si>
    <t>参加人数：</t>
    <rPh sb="0" eb="2">
      <t>サンカ</t>
    </rPh>
    <rPh sb="2" eb="4">
      <t>ニンズウ</t>
    </rPh>
    <phoneticPr fontId="3"/>
  </si>
  <si>
    <t>参加料：</t>
    <rPh sb="0" eb="2">
      <t>サンカ</t>
    </rPh>
    <rPh sb="2" eb="3">
      <t>リョウ</t>
    </rPh>
    <phoneticPr fontId="3"/>
  </si>
  <si>
    <t>円</t>
    <rPh sb="0" eb="1">
      <t>エン</t>
    </rPh>
    <phoneticPr fontId="3"/>
  </si>
  <si>
    <t>★事務処理のため、関数を組み込んでいます。行列の削除はしないでください。</t>
    <rPh sb="1" eb="3">
      <t>ジム</t>
    </rPh>
    <rPh sb="3" eb="5">
      <t>ショリ</t>
    </rPh>
    <rPh sb="9" eb="11">
      <t>カンスウ</t>
    </rPh>
    <rPh sb="12" eb="13">
      <t>ク</t>
    </rPh>
    <rPh sb="14" eb="15">
      <t>コ</t>
    </rPh>
    <rPh sb="21" eb="23">
      <t>ギョウレツ</t>
    </rPh>
    <rPh sb="24" eb="26">
      <t>サクジョ</t>
    </rPh>
    <phoneticPr fontId="3"/>
  </si>
  <si>
    <t>スペースは姓名間のみ入れてください（見た目はこちらで整えます）</t>
    <rPh sb="5" eb="7">
      <t>セイメイ</t>
    </rPh>
    <rPh sb="7" eb="8">
      <t>アイダ</t>
    </rPh>
    <rPh sb="10" eb="11">
      <t>イ</t>
    </rPh>
    <rPh sb="18" eb="19">
      <t>ミ</t>
    </rPh>
    <rPh sb="20" eb="21">
      <t>メ</t>
    </rPh>
    <rPh sb="26" eb="27">
      <t>トトノ</t>
    </rPh>
    <phoneticPr fontId="3"/>
  </si>
  <si>
    <t>種目</t>
    <rPh sb="0" eb="2">
      <t>シュモク</t>
    </rPh>
    <phoneticPr fontId="3"/>
  </si>
  <si>
    <t>種目を選択願います</t>
    <rPh sb="0" eb="2">
      <t>シュモク</t>
    </rPh>
    <rPh sb="3" eb="5">
      <t>センタク</t>
    </rPh>
    <rPh sb="5" eb="6">
      <t>ネガ</t>
    </rPh>
    <phoneticPr fontId="3"/>
  </si>
  <si>
    <t>チーム名</t>
    <rPh sb="3" eb="4">
      <t>メイ</t>
    </rPh>
    <phoneticPr fontId="3"/>
  </si>
  <si>
    <t>複数の場合はA,B,Cで区別</t>
    <rPh sb="0" eb="2">
      <t>フクスウ</t>
    </rPh>
    <rPh sb="3" eb="5">
      <t>バアイ</t>
    </rPh>
    <rPh sb="12" eb="14">
      <t>クベツ</t>
    </rPh>
    <phoneticPr fontId="3"/>
  </si>
  <si>
    <t>監督名</t>
    <rPh sb="0" eb="2">
      <t>カントク</t>
    </rPh>
    <rPh sb="2" eb="3">
      <t>メイ</t>
    </rPh>
    <phoneticPr fontId="3"/>
  </si>
  <si>
    <t>各チームの監督名</t>
    <rPh sb="0" eb="1">
      <t>カク</t>
    </rPh>
    <rPh sb="5" eb="7">
      <t>カントク</t>
    </rPh>
    <rPh sb="7" eb="8">
      <t>メイ</t>
    </rPh>
    <phoneticPr fontId="3"/>
  </si>
  <si>
    <t>氏　名</t>
    <rPh sb="0" eb="1">
      <t>シ</t>
    </rPh>
    <rPh sb="2" eb="3">
      <t>メイ</t>
    </rPh>
    <phoneticPr fontId="3"/>
  </si>
  <si>
    <t>ふりがな</t>
    <phoneticPr fontId="3"/>
  </si>
  <si>
    <t>学年</t>
    <rPh sb="0" eb="2">
      <t>ガクネン</t>
    </rPh>
    <phoneticPr fontId="3"/>
  </si>
  <si>
    <t>主将（学年）</t>
    <rPh sb="0" eb="2">
      <t>シュショウ</t>
    </rPh>
    <rPh sb="3" eb="5">
      <t>ガクネン</t>
    </rPh>
    <phoneticPr fontId="3"/>
  </si>
  <si>
    <t>バド　太郎</t>
    <rPh sb="3" eb="5">
      <t>タロウ</t>
    </rPh>
    <phoneticPr fontId="3"/>
  </si>
  <si>
    <t>ばど　たろう</t>
    <phoneticPr fontId="3"/>
  </si>
  <si>
    <t>選手（学年）</t>
    <rPh sb="0" eb="2">
      <t>センシュ</t>
    </rPh>
    <rPh sb="3" eb="5">
      <t>ガクネン</t>
    </rPh>
    <phoneticPr fontId="3"/>
  </si>
  <si>
    <t>氏名２</t>
    <rPh sb="0" eb="2">
      <t>シメイ</t>
    </rPh>
    <phoneticPr fontId="3"/>
  </si>
  <si>
    <t>氏名３</t>
    <rPh sb="0" eb="2">
      <t>シメイ</t>
    </rPh>
    <phoneticPr fontId="3"/>
  </si>
  <si>
    <t>氏名４</t>
    <rPh sb="0" eb="2">
      <t>シメイ</t>
    </rPh>
    <phoneticPr fontId="3"/>
  </si>
  <si>
    <t>氏名５</t>
    <rPh sb="0" eb="2">
      <t>シメイ</t>
    </rPh>
    <phoneticPr fontId="3"/>
  </si>
  <si>
    <t>氏名６</t>
    <rPh sb="0" eb="2">
      <t>シメイ</t>
    </rPh>
    <phoneticPr fontId="3"/>
  </si>
  <si>
    <t>氏名７</t>
    <rPh sb="0" eb="2">
      <t>シメイ</t>
    </rPh>
    <phoneticPr fontId="3"/>
  </si>
  <si>
    <t>コメントを入力して下さい。
※氏名の入力は姓と名の間にスペースを入れて下さい。</t>
    <rPh sb="5" eb="7">
      <t>ニュウリョク</t>
    </rPh>
    <rPh sb="9" eb="10">
      <t>クダ</t>
    </rPh>
    <rPh sb="15" eb="17">
      <t>シメイ</t>
    </rPh>
    <rPh sb="18" eb="20">
      <t>ニュウリョク</t>
    </rPh>
    <rPh sb="21" eb="22">
      <t>セイ</t>
    </rPh>
    <rPh sb="23" eb="24">
      <t>メイ</t>
    </rPh>
    <rPh sb="25" eb="26">
      <t>アイダ</t>
    </rPh>
    <rPh sb="32" eb="33">
      <t>イ</t>
    </rPh>
    <rPh sb="35" eb="36">
      <t>クダ</t>
    </rPh>
    <phoneticPr fontId="3"/>
  </si>
  <si>
    <t>②メールが到着しましたら、確認のメール返信いたします。</t>
    <rPh sb="5" eb="7">
      <t>トウチャク</t>
    </rPh>
    <rPh sb="13" eb="15">
      <t>カクニン</t>
    </rPh>
    <rPh sb="19" eb="21">
      <t>ヘンシン</t>
    </rPh>
    <phoneticPr fontId="3"/>
  </si>
  <si>
    <t>　※応答がない場合には、衛藤携帯（090-2963-7341）までご連絡下さい。</t>
    <rPh sb="2" eb="4">
      <t>オウトウ</t>
    </rPh>
    <rPh sb="7" eb="9">
      <t>バアイ</t>
    </rPh>
    <rPh sb="12" eb="14">
      <t>エトウ</t>
    </rPh>
    <rPh sb="14" eb="16">
      <t>ケイタイ</t>
    </rPh>
    <rPh sb="34" eb="36">
      <t>レンラク</t>
    </rPh>
    <rPh sb="36" eb="37">
      <t>クダ</t>
    </rPh>
    <phoneticPr fontId="3"/>
  </si>
  <si>
    <t>令和4年度　
第２４回　大分県小学生バドミントン団体戦　　　    　　　　                                                                                                                                　                                                                           入場許可　名簿(IDカード）</t>
    <phoneticPr fontId="3"/>
  </si>
  <si>
    <t xml:space="preserve">令和4年度　
第２４回　大分県小学生バドミントン団体戦　　　　    　　　　                                                                                                                                　                                                                           </t>
    <phoneticPr fontId="3"/>
  </si>
  <si>
    <t xml:space="preserve">３月１１日（土) </t>
    <phoneticPr fontId="3"/>
  </si>
  <si>
    <t xml:space="preserve">３月１２日（日) </t>
    <phoneticPr fontId="3"/>
  </si>
  <si>
    <t>令和4年度第２４回　大分県小学生バドミントン団体戦　　
　参加関係者名簿及び健康状態確認シート</t>
    <rPh sb="29" eb="31">
      <t>サンカ</t>
    </rPh>
    <rPh sb="31" eb="34">
      <t>カンケイシャ</t>
    </rPh>
    <rPh sb="34" eb="36">
      <t>メイボ</t>
    </rPh>
    <rPh sb="36" eb="37">
      <t>オヨ</t>
    </rPh>
    <rPh sb="38" eb="40">
      <t>ケンコウ</t>
    </rPh>
    <rPh sb="40" eb="42">
      <t>ジョウタイ</t>
    </rPh>
    <rPh sb="42" eb="44">
      <t>カクニン</t>
    </rPh>
    <phoneticPr fontId="30"/>
  </si>
  <si>
    <t>令和4年度　第２４回　大分県小学生バドミントン団体戦　参加にあたっての留意事項（通知）</t>
    <phoneticPr fontId="29"/>
  </si>
  <si>
    <t>【参加に関する注意事項】</t>
    <phoneticPr fontId="29"/>
  </si>
  <si>
    <t>　　＊感染状況悪化した場合は、コーチ人数についても最小人数の配慮をお願いする場合あり（感染対策強化）</t>
    <rPh sb="3" eb="5">
      <t>カンセン</t>
    </rPh>
    <rPh sb="5" eb="7">
      <t>ジョウキョウ</t>
    </rPh>
    <rPh sb="7" eb="9">
      <t>アッカ</t>
    </rPh>
    <rPh sb="11" eb="13">
      <t>バアイ</t>
    </rPh>
    <rPh sb="18" eb="20">
      <t>ニンズウ</t>
    </rPh>
    <rPh sb="25" eb="27">
      <t>サイショウ</t>
    </rPh>
    <rPh sb="27" eb="29">
      <t>ニンズウ</t>
    </rPh>
    <rPh sb="30" eb="32">
      <t>ハイリョ</t>
    </rPh>
    <rPh sb="34" eb="35">
      <t>ネガ</t>
    </rPh>
    <rPh sb="38" eb="40">
      <t>バアイ</t>
    </rPh>
    <rPh sb="43" eb="45">
      <t>カンセン</t>
    </rPh>
    <rPh sb="45" eb="47">
      <t>タイサク</t>
    </rPh>
    <rPh sb="47" eb="49">
      <t>キョウカ</t>
    </rPh>
    <phoneticPr fontId="3"/>
  </si>
  <si>
    <t>・コートサイドに椅子を設置します（数が足りない場合は、監督＋１席のみ配置予定）。椅子がない場合は一定の</t>
    <rPh sb="8" eb="10">
      <t>イス</t>
    </rPh>
    <rPh sb="11" eb="13">
      <t>セッチ</t>
    </rPh>
    <rPh sb="17" eb="18">
      <t>カズ</t>
    </rPh>
    <rPh sb="19" eb="20">
      <t>タ</t>
    </rPh>
    <rPh sb="23" eb="25">
      <t>バアイ</t>
    </rPh>
    <rPh sb="27" eb="29">
      <t>カントク</t>
    </rPh>
    <rPh sb="31" eb="32">
      <t>セキ</t>
    </rPh>
    <rPh sb="34" eb="36">
      <t>ハイチ</t>
    </rPh>
    <rPh sb="36" eb="38">
      <t>ヨテイ</t>
    </rPh>
    <rPh sb="40" eb="42">
      <t>イス</t>
    </rPh>
    <rPh sb="45" eb="47">
      <t>バアイ</t>
    </rPh>
    <rPh sb="48" eb="50">
      <t>イッテイ</t>
    </rPh>
    <phoneticPr fontId="3"/>
  </si>
  <si>
    <t>　間隔をあけて応援を拍手のみでお願いします。</t>
    <rPh sb="1" eb="3">
      <t>カンカク</t>
    </rPh>
    <rPh sb="7" eb="9">
      <t>オウエン</t>
    </rPh>
    <rPh sb="10" eb="12">
      <t>ハクシュ</t>
    </rPh>
    <rPh sb="16" eb="17">
      <t>ネガ</t>
    </rPh>
    <phoneticPr fontId="3"/>
  </si>
  <si>
    <t>日 時： ３月１１日（土）　　午前９時０0分～予定</t>
    <rPh sb="0" eb="3">
      <t>ニチジ</t>
    </rPh>
    <rPh sb="6" eb="7">
      <t>ガツ</t>
    </rPh>
    <rPh sb="9" eb="10">
      <t>ヒ</t>
    </rPh>
    <rPh sb="11" eb="12">
      <t>ド</t>
    </rPh>
    <rPh sb="15" eb="17">
      <t>ゴゼン</t>
    </rPh>
    <rPh sb="18" eb="19">
      <t>ジ</t>
    </rPh>
    <rPh sb="21" eb="22">
      <t>フン</t>
    </rPh>
    <rPh sb="23" eb="25">
      <t>ヨテイ</t>
    </rPh>
    <phoneticPr fontId="3"/>
  </si>
  <si>
    <t>※各学年の部が４チームに満たない場合は、上位の学年の部に組み込む場合あり</t>
    <rPh sb="1" eb="2">
      <t>カク</t>
    </rPh>
    <rPh sb="2" eb="4">
      <t>ガクネン</t>
    </rPh>
    <rPh sb="5" eb="6">
      <t>ブ</t>
    </rPh>
    <rPh sb="12" eb="13">
      <t>ミ</t>
    </rPh>
    <rPh sb="16" eb="18">
      <t>バアイ</t>
    </rPh>
    <rPh sb="20" eb="22">
      <t>ジョウイ</t>
    </rPh>
    <rPh sb="23" eb="25">
      <t>ガクネン</t>
    </rPh>
    <rPh sb="26" eb="27">
      <t>ブ</t>
    </rPh>
    <rPh sb="28" eb="29">
      <t>ク</t>
    </rPh>
    <rPh sb="30" eb="31">
      <t>コ</t>
    </rPh>
    <rPh sb="32" eb="34">
      <t>バアイ</t>
    </rPh>
    <phoneticPr fontId="3"/>
  </si>
  <si>
    <r>
      <t xml:space="preserve">                   口座番号</t>
    </r>
    <r>
      <rPr>
        <b/>
        <sz val="11"/>
        <color indexed="8"/>
        <rFont val="ＭＳ Ｐ明朝"/>
        <family val="1"/>
        <charset val="128"/>
      </rPr>
      <t>　７554077</t>
    </r>
    <rPh sb="19" eb="21">
      <t>コウザ</t>
    </rPh>
    <rPh sb="21" eb="23">
      <t>バンゴウ</t>
    </rPh>
    <phoneticPr fontId="3"/>
  </si>
  <si>
    <r>
      <t xml:space="preserve">　送付先　　  </t>
    </r>
    <r>
      <rPr>
        <b/>
        <sz val="11"/>
        <color indexed="8"/>
        <rFont val="ＭＳ Ｐ明朝"/>
        <family val="1"/>
        <charset val="128"/>
      </rPr>
      <t>　 Eメール先  nktdr246@ybb.ne.jp（県小連事務局　衛藤　忠博）</t>
    </r>
    <rPh sb="1" eb="3">
      <t>ソウフ</t>
    </rPh>
    <rPh sb="3" eb="4">
      <t>サキ</t>
    </rPh>
    <rPh sb="36" eb="37">
      <t>ケン</t>
    </rPh>
    <rPh sb="37" eb="38">
      <t>ショウ</t>
    </rPh>
    <rPh sb="38" eb="39">
      <t>レン</t>
    </rPh>
    <rPh sb="39" eb="42">
      <t>ジムキョク</t>
    </rPh>
    <rPh sb="43" eb="45">
      <t>エトウ</t>
    </rPh>
    <rPh sb="46" eb="48">
      <t>タダヒロ</t>
    </rPh>
    <phoneticPr fontId="3"/>
  </si>
  <si>
    <t>　　　　例）　××ジュニアＡ　など（同クラスの部に複数参加する場合は各ランクで強い順にＡ、Ｂ、Ｃとつけて下さい）</t>
    <rPh sb="18" eb="19">
      <t>ドウ</t>
    </rPh>
    <rPh sb="23" eb="24">
      <t>ブ</t>
    </rPh>
    <rPh sb="25" eb="27">
      <t>フクスウ</t>
    </rPh>
    <rPh sb="27" eb="29">
      <t>サンカ</t>
    </rPh>
    <rPh sb="31" eb="33">
      <t>バアイ</t>
    </rPh>
    <phoneticPr fontId="3"/>
  </si>
  <si>
    <r>
      <t xml:space="preserve">学年別団体戦（6年以下の部、5年以下の部、4年以下の部）１複２単（複、単、単） </t>
    </r>
    <r>
      <rPr>
        <u/>
        <sz val="11"/>
        <color theme="1"/>
        <rFont val="ＭＳ Ｐ明朝"/>
        <family val="1"/>
        <charset val="128"/>
      </rPr>
      <t>複・単を兼ねることはできない。</t>
    </r>
    <rPh sb="12" eb="13">
      <t>ブ</t>
    </rPh>
    <phoneticPr fontId="3"/>
  </si>
  <si>
    <t>※違う学年との組み合わせでも参加可能です（例：6年と4年が混成するチームは6年生の部にエントリー）</t>
    <rPh sb="21" eb="22">
      <t>レイ</t>
    </rPh>
    <rPh sb="24" eb="25">
      <t>ネン</t>
    </rPh>
    <rPh sb="27" eb="28">
      <t>ネン</t>
    </rPh>
    <rPh sb="29" eb="31">
      <t>コンセイ</t>
    </rPh>
    <rPh sb="38" eb="40">
      <t>ネンセイ</t>
    </rPh>
    <rPh sb="41" eb="42">
      <t>ブ</t>
    </rPh>
    <phoneticPr fontId="3"/>
  </si>
  <si>
    <t>（１日目）予選リーグ　２１本３ゲーム（延長なし）（参加チーム数にて決定）</t>
    <rPh sb="19" eb="21">
      <t>エンチョウ</t>
    </rPh>
    <phoneticPr fontId="3"/>
  </si>
  <si>
    <t>（２日目）決勝トーナメント　２１本３ゲーム（延長あり）（参加チーム数にて決定）</t>
    <rPh sb="22" eb="24">
      <t>エンチョウ</t>
    </rPh>
    <phoneticPr fontId="3"/>
  </si>
  <si>
    <t>令和５年 ２月２８日（火）必着　</t>
    <rPh sb="0" eb="1">
      <t>レイ</t>
    </rPh>
    <rPh sb="1" eb="2">
      <t>ワ</t>
    </rPh>
    <rPh sb="3" eb="4">
      <t>ネン</t>
    </rPh>
    <rPh sb="6" eb="7">
      <t>ガツ</t>
    </rPh>
    <rPh sb="9" eb="10">
      <t>ヒ</t>
    </rPh>
    <rPh sb="11" eb="12">
      <t>カ</t>
    </rPh>
    <rPh sb="13" eb="14">
      <t>ヒツ</t>
    </rPh>
    <rPh sb="14" eb="15">
      <t>チャク</t>
    </rPh>
    <phoneticPr fontId="3"/>
  </si>
  <si>
    <t>各ﾁｰﾑまとめて、チーム名と代表者名で下記に２月２８日までに振り込むこと。</t>
    <rPh sb="0" eb="1">
      <t>カク</t>
    </rPh>
    <rPh sb="12" eb="13">
      <t>ナ</t>
    </rPh>
    <rPh sb="23" eb="24">
      <t>ガツ</t>
    </rPh>
    <rPh sb="26" eb="27">
      <t>ヒ</t>
    </rPh>
    <rPh sb="30" eb="31">
      <t>フ</t>
    </rPh>
    <rPh sb="32" eb="33">
      <t>コ</t>
    </rPh>
    <phoneticPr fontId="3"/>
  </si>
  <si>
    <t>上位トーナメントの優勝、２位、３位までを表彰。下位トーナメント１位を敢闘賞
また、プレゼント抽選会（or参加賞）あり。</t>
    <rPh sb="52" eb="54">
      <t>サンカ</t>
    </rPh>
    <rPh sb="54" eb="55">
      <t>ショウ</t>
    </rPh>
    <phoneticPr fontId="3"/>
  </si>
  <si>
    <t>　　　・ 理事会を３月１１日（土）大会会場会議室で開催予定です。時間は別途連絡します</t>
    <rPh sb="35" eb="37">
      <t>ベット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</si>
</sst>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font>
      <sz val="12"/>
      <name val="ＭＳ Ｐゴシック"/>
      <family val="3"/>
      <charset val="128"/>
    </font>
    <font>
      <sz val="12"/>
      <name val="ＭＳ Ｐゴシック"/>
      <family val="3"/>
      <charset val="128"/>
    </font>
    <font>
      <sz val="12"/>
      <name val="ＭＳ Ｐゴシック"/>
      <family val="3"/>
      <charset val="128"/>
    </font>
    <font>
      <sz val="6"/>
      <name val="ＭＳ Ｐゴシック"/>
      <family val="3"/>
      <charset val="128"/>
    </font>
    <font>
      <sz val="11"/>
      <name val="ＭＳ Ｐゴシック"/>
      <family val="3"/>
      <charset val="128"/>
    </font>
    <font>
      <sz val="12"/>
      <name val="ＭＳ Ｐ明朝"/>
      <family val="1"/>
      <charset val="128"/>
    </font>
    <font>
      <sz val="14"/>
      <name val="ＭＳ Ｐ明朝"/>
      <family val="1"/>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明朝"/>
      <family val="1"/>
      <charset val="128"/>
    </font>
    <font>
      <sz val="10"/>
      <name val="ＭＳ Ｐゴシック"/>
      <family val="3"/>
      <charset val="128"/>
    </font>
    <font>
      <sz val="14"/>
      <name val="ＭＳ 明朝"/>
      <family val="1"/>
      <charset val="128"/>
    </font>
    <font>
      <u/>
      <sz val="11"/>
      <color indexed="12"/>
      <name val="ＭＳ Ｐゴシック"/>
      <family val="3"/>
      <charset val="128"/>
    </font>
    <font>
      <sz val="10"/>
      <name val="ＭＳ Ｐ明朝"/>
      <family val="1"/>
      <charset val="128"/>
    </font>
    <font>
      <sz val="6"/>
      <name val="游ゴシック"/>
      <family val="3"/>
      <charset val="128"/>
    </font>
    <font>
      <sz val="6"/>
      <name val="ＭＳ Ｐ明朝"/>
      <family val="1"/>
      <charset val="128"/>
    </font>
    <font>
      <b/>
      <sz val="12"/>
      <name val="ＭＳ Ｐ明朝"/>
      <family val="1"/>
      <charset val="128"/>
    </font>
    <font>
      <b/>
      <sz val="11"/>
      <name val="ＭＳ 明朝"/>
      <family val="1"/>
      <charset val="128"/>
    </font>
    <font>
      <b/>
      <sz val="12"/>
      <color indexed="10"/>
      <name val="ＭＳ Ｐ明朝"/>
      <family val="1"/>
      <charset val="128"/>
    </font>
    <font>
      <sz val="20"/>
      <name val="ＭＳ Ｐ明朝"/>
      <family val="1"/>
      <charset val="128"/>
    </font>
    <font>
      <sz val="16"/>
      <name val="HGS創英角ｺﾞｼｯｸUB"/>
      <family val="3"/>
      <charset val="128"/>
    </font>
    <font>
      <b/>
      <sz val="9"/>
      <color indexed="10"/>
      <name val="ＭＳ Ｐ明朝"/>
      <family val="1"/>
      <charset val="128"/>
    </font>
    <font>
      <sz val="9"/>
      <name val="ＭＳ Ｐ明朝"/>
      <family val="1"/>
      <charset val="128"/>
    </font>
    <font>
      <sz val="8"/>
      <name val="ＭＳ Ｐ明朝"/>
      <family val="1"/>
      <charset val="128"/>
    </font>
    <font>
      <sz val="11"/>
      <color theme="1"/>
      <name val="ＭＳ Ｐゴシック"/>
      <family val="3"/>
      <charset val="128"/>
      <scheme val="minor"/>
    </font>
    <font>
      <sz val="12"/>
      <color theme="1"/>
      <name val="ＭＳ Ｐ明朝"/>
      <family val="1"/>
      <charset val="128"/>
    </font>
    <font>
      <b/>
      <sz val="12"/>
      <color theme="1"/>
      <name val="ＭＳ Ｐ明朝"/>
      <family val="1"/>
      <charset val="128"/>
    </font>
    <font>
      <sz val="12"/>
      <color rgb="FFFF0000"/>
      <name val="ＭＳ Ｐ明朝"/>
      <family val="1"/>
      <charset val="128"/>
    </font>
    <font>
      <sz val="10"/>
      <name val="ＭＳ Ｐゴシック"/>
      <family val="3"/>
      <charset val="128"/>
      <scheme val="minor"/>
    </font>
    <font>
      <sz val="11"/>
      <name val="ＭＳ Ｐゴシック"/>
      <family val="3"/>
      <charset val="128"/>
      <scheme val="minor"/>
    </font>
    <font>
      <sz val="8"/>
      <color theme="1"/>
      <name val="ＭＳ Ｐ明朝"/>
      <family val="1"/>
      <charset val="128"/>
    </font>
    <font>
      <sz val="11"/>
      <color theme="1"/>
      <name val="HG丸ｺﾞｼｯｸM-PRO"/>
      <family val="3"/>
      <charset val="128"/>
    </font>
    <font>
      <sz val="9"/>
      <color theme="1"/>
      <name val="HGMaruGothicMPRO"/>
      <family val="3"/>
      <charset val="128"/>
    </font>
    <font>
      <sz val="11"/>
      <color theme="1"/>
      <name val="HGMaruGothicMPRO"/>
      <family val="3"/>
      <charset val="128"/>
    </font>
    <font>
      <sz val="10"/>
      <color theme="1"/>
      <name val="ＭＳ Ｐゴシック"/>
      <family val="3"/>
      <charset val="128"/>
      <scheme val="minor"/>
    </font>
    <font>
      <sz val="10"/>
      <color rgb="FFFF0000"/>
      <name val="ＭＳ Ｐゴシック"/>
      <family val="3"/>
      <charset val="128"/>
      <scheme val="minor"/>
    </font>
    <font>
      <b/>
      <sz val="18"/>
      <color theme="1"/>
      <name val="ＭＳ Ｐ明朝"/>
      <family val="1"/>
      <charset val="128"/>
    </font>
    <font>
      <sz val="10"/>
      <color theme="1"/>
      <name val="ＭＳ Ｐ明朝"/>
      <family val="1"/>
      <charset val="128"/>
    </font>
    <font>
      <sz val="12"/>
      <color theme="1"/>
      <name val="HG丸ｺﾞｼｯｸM-PRO"/>
      <family val="3"/>
      <charset val="128"/>
    </font>
    <font>
      <sz val="11"/>
      <color rgb="FFFF0000"/>
      <name val="HG丸ｺﾞｼｯｸM-PRO"/>
      <family val="3"/>
      <charset val="128"/>
    </font>
    <font>
      <sz val="16"/>
      <color theme="1"/>
      <name val="HGMaruGothicMPRO"/>
      <family val="3"/>
      <charset val="128"/>
    </font>
    <font>
      <b/>
      <sz val="12"/>
      <color theme="1"/>
      <name val="ＭＳ Ｐゴシック"/>
      <family val="3"/>
      <charset val="128"/>
    </font>
    <font>
      <sz val="18"/>
      <color theme="1"/>
      <name val="ＭＳ Ｐゴシック"/>
      <family val="3"/>
      <charset val="128"/>
    </font>
    <font>
      <sz val="20"/>
      <color theme="1"/>
      <name val="ＭＳ Ｐゴシック"/>
      <family val="3"/>
      <charset val="128"/>
    </font>
    <font>
      <b/>
      <sz val="10"/>
      <color rgb="FFFF0000"/>
      <name val="ＭＳ Ｐ明朝"/>
      <family val="1"/>
      <charset val="128"/>
    </font>
    <font>
      <sz val="14"/>
      <color rgb="FFFF0000"/>
      <name val="HGS創英角ｺﾞｼｯｸUB"/>
      <family val="3"/>
      <charset val="128"/>
    </font>
    <font>
      <sz val="11"/>
      <color theme="1"/>
      <name val="ＭＳ Ｐ明朝"/>
      <family val="1"/>
      <charset val="128"/>
    </font>
    <font>
      <sz val="11"/>
      <color rgb="FFFF0000"/>
      <name val="ＭＳ Ｐ明朝"/>
      <family val="1"/>
      <charset val="128"/>
    </font>
    <font>
      <sz val="11"/>
      <name val="ＭＳ Ｐ明朝"/>
      <family val="1"/>
      <charset val="128"/>
    </font>
    <font>
      <b/>
      <sz val="11"/>
      <color indexed="8"/>
      <name val="ＭＳ Ｐ明朝"/>
      <family val="1"/>
      <charset val="128"/>
    </font>
    <font>
      <sz val="11"/>
      <color indexed="8"/>
      <name val="ＭＳ Ｐ明朝"/>
      <family val="1"/>
      <charset val="128"/>
    </font>
    <font>
      <u/>
      <sz val="11"/>
      <color theme="1"/>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rgb="FF66FF99"/>
        <bgColor indexed="64"/>
      </patternFill>
    </fill>
    <fill>
      <patternFill patternType="solid">
        <fgColor theme="0" tint="-0.499984740745262"/>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double">
        <color rgb="FF000000"/>
      </bottom>
      <diagonal/>
    </border>
    <border>
      <left style="hair">
        <color rgb="FF000000"/>
      </left>
      <right style="hair">
        <color rgb="FF000000"/>
      </right>
      <top style="hair">
        <color rgb="FF000000"/>
      </top>
      <bottom style="double">
        <color rgb="FF000000"/>
      </bottom>
      <diagonal/>
    </border>
    <border>
      <left style="hair">
        <color rgb="FF000000"/>
      </left>
      <right style="thin">
        <color rgb="FF000000"/>
      </right>
      <top style="hair">
        <color rgb="FF000000"/>
      </top>
      <bottom style="double">
        <color rgb="FF000000"/>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27" fillId="0" borderId="0" applyNumberFormat="0" applyFill="0" applyBorder="0" applyAlignment="0" applyProtection="0">
      <alignment vertical="top"/>
      <protection locked="0"/>
    </xf>
    <xf numFmtId="0" fontId="4"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7" fillId="0" borderId="0" applyNumberFormat="0" applyFill="0" applyBorder="0" applyAlignment="0" applyProtection="0">
      <alignment vertical="center"/>
    </xf>
    <xf numFmtId="38" fontId="24" fillId="0" borderId="0" applyFont="0" applyFill="0" applyBorder="0" applyAlignment="0" applyProtection="0"/>
    <xf numFmtId="38" fontId="8" fillId="0" borderId="0" applyFon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4" fillId="0" borderId="0"/>
    <xf numFmtId="0" fontId="25" fillId="0" borderId="0"/>
    <xf numFmtId="0" fontId="39" fillId="0" borderId="0">
      <alignment vertical="center"/>
    </xf>
    <xf numFmtId="0" fontId="8" fillId="0" borderId="0">
      <alignment vertical="center"/>
    </xf>
    <xf numFmtId="0" fontId="8" fillId="0" borderId="0">
      <alignment vertical="center"/>
    </xf>
    <xf numFmtId="0" fontId="24" fillId="0" borderId="0"/>
    <xf numFmtId="0" fontId="4" fillId="0" borderId="0">
      <alignment vertical="center"/>
    </xf>
    <xf numFmtId="0" fontId="39" fillId="0" borderId="0">
      <alignment vertical="center"/>
    </xf>
    <xf numFmtId="0" fontId="1" fillId="0" borderId="0"/>
    <xf numFmtId="1" fontId="26" fillId="0" borderId="0"/>
    <xf numFmtId="0" fontId="23" fillId="4" borderId="0" applyNumberFormat="0" applyBorder="0" applyAlignment="0" applyProtection="0">
      <alignment vertical="center"/>
    </xf>
  </cellStyleXfs>
  <cellXfs count="226">
    <xf numFmtId="0" fontId="0" fillId="0" borderId="0" xfId="0"/>
    <xf numFmtId="0" fontId="40" fillId="0" borderId="0" xfId="52" applyFont="1" applyAlignment="1">
      <alignment horizontal="left" vertical="center"/>
    </xf>
    <xf numFmtId="0" fontId="41" fillId="0" borderId="0" xfId="52" applyFont="1" applyAlignment="1">
      <alignment vertical="top" wrapText="1"/>
    </xf>
    <xf numFmtId="0" fontId="41" fillId="0" borderId="0" xfId="52" applyFont="1" applyAlignment="1">
      <alignment horizontal="left" vertical="center"/>
    </xf>
    <xf numFmtId="0" fontId="42" fillId="0" borderId="0" xfId="52" applyFont="1" applyAlignment="1">
      <alignment horizontal="left" vertical="center"/>
    </xf>
    <xf numFmtId="0" fontId="43" fillId="0" borderId="0" xfId="51" applyFont="1">
      <alignment vertical="center"/>
    </xf>
    <xf numFmtId="0" fontId="43" fillId="0" borderId="0" xfId="51" applyFont="1" applyAlignment="1">
      <alignment horizontal="left"/>
    </xf>
    <xf numFmtId="0" fontId="44" fillId="0" borderId="0" xfId="51" applyFont="1">
      <alignment vertical="center"/>
    </xf>
    <xf numFmtId="0" fontId="43" fillId="0" borderId="0" xfId="0" applyFont="1" applyAlignment="1">
      <alignment vertical="center"/>
    </xf>
    <xf numFmtId="0" fontId="43" fillId="0" borderId="0" xfId="51" applyFont="1" applyAlignment="1">
      <alignment horizontal="left" vertical="center"/>
    </xf>
    <xf numFmtId="0" fontId="39" fillId="0" borderId="0" xfId="46" applyAlignment="1">
      <alignment horizontal="center" vertical="center" shrinkToFit="1"/>
    </xf>
    <xf numFmtId="0" fontId="45" fillId="0" borderId="10" xfId="46" applyFont="1" applyBorder="1" applyAlignment="1">
      <alignment vertical="center" shrinkToFit="1"/>
    </xf>
    <xf numFmtId="0" fontId="45" fillId="0" borderId="0" xfId="46" applyFont="1" applyAlignment="1">
      <alignment horizontal="center" vertical="center" shrinkToFit="1"/>
    </xf>
    <xf numFmtId="0" fontId="46" fillId="0" borderId="0" xfId="46" applyFont="1">
      <alignment vertical="center"/>
    </xf>
    <xf numFmtId="0" fontId="46" fillId="0" borderId="38" xfId="46" applyFont="1" applyBorder="1" applyAlignment="1">
      <alignment horizontal="center" vertical="center"/>
    </xf>
    <xf numFmtId="0" fontId="46" fillId="0" borderId="39" xfId="46" applyFont="1" applyBorder="1" applyAlignment="1">
      <alignment horizontal="center" vertical="center"/>
    </xf>
    <xf numFmtId="0" fontId="46" fillId="0" borderId="40" xfId="46" applyFont="1" applyBorder="1" applyAlignment="1">
      <alignment horizontal="center" vertical="center"/>
    </xf>
    <xf numFmtId="0" fontId="46" fillId="0" borderId="41" xfId="46" applyFont="1" applyBorder="1" applyAlignment="1">
      <alignment horizontal="center" vertical="center"/>
    </xf>
    <xf numFmtId="0" fontId="46" fillId="0" borderId="42" xfId="46" applyFont="1" applyBorder="1" applyAlignment="1">
      <alignment horizontal="center" vertical="center"/>
    </xf>
    <xf numFmtId="0" fontId="46" fillId="0" borderId="43" xfId="46" applyFont="1" applyBorder="1" applyAlignment="1">
      <alignment horizontal="center" vertical="center"/>
    </xf>
    <xf numFmtId="0" fontId="46" fillId="0" borderId="44" xfId="46" applyFont="1" applyBorder="1" applyAlignment="1">
      <alignment horizontal="center" vertical="center"/>
    </xf>
    <xf numFmtId="0" fontId="46" fillId="0" borderId="45" xfId="46" applyFont="1" applyBorder="1" applyAlignment="1">
      <alignment horizontal="center" vertical="center"/>
    </xf>
    <xf numFmtId="0" fontId="46" fillId="0" borderId="0" xfId="46" applyFont="1" applyAlignment="1">
      <alignment horizontal="center" vertical="center"/>
    </xf>
    <xf numFmtId="0" fontId="47" fillId="0" borderId="0" xfId="46" applyFont="1">
      <alignment vertical="center"/>
    </xf>
    <xf numFmtId="0" fontId="48" fillId="0" borderId="0" xfId="46" applyFont="1">
      <alignment vertical="center"/>
    </xf>
    <xf numFmtId="0" fontId="48" fillId="0" borderId="46" xfId="46" applyFont="1" applyBorder="1" applyAlignment="1">
      <alignment horizontal="center"/>
    </xf>
    <xf numFmtId="0" fontId="48" fillId="0" borderId="47" xfId="46" applyFont="1" applyBorder="1" applyAlignment="1">
      <alignment horizontal="center"/>
    </xf>
    <xf numFmtId="0" fontId="49" fillId="0" borderId="0" xfId="51" applyFont="1">
      <alignment vertical="center"/>
    </xf>
    <xf numFmtId="0" fontId="5" fillId="0" borderId="0" xfId="52" applyFont="1" applyAlignment="1">
      <alignment horizontal="left" vertical="center"/>
    </xf>
    <xf numFmtId="0" fontId="43" fillId="0" borderId="0" xfId="51" applyFont="1" applyAlignment="1">
      <alignment horizontal="right"/>
    </xf>
    <xf numFmtId="0" fontId="43" fillId="0" borderId="0" xfId="51" applyFont="1" applyAlignment="1">
      <alignment horizontal="right" vertical="center"/>
    </xf>
    <xf numFmtId="14" fontId="43" fillId="0" borderId="0" xfId="51" applyNumberFormat="1" applyFont="1">
      <alignment vertical="center"/>
    </xf>
    <xf numFmtId="0" fontId="45" fillId="0" borderId="10" xfId="46" applyFont="1" applyBorder="1" applyAlignment="1">
      <alignment horizontal="center" vertical="center" shrinkToFit="1"/>
    </xf>
    <xf numFmtId="0" fontId="39" fillId="0" borderId="0" xfId="46" applyAlignment="1">
      <alignment vertical="center" shrinkToFit="1"/>
    </xf>
    <xf numFmtId="0" fontId="31" fillId="0" borderId="0" xfId="52" applyFont="1" applyAlignment="1">
      <alignment vertical="center"/>
    </xf>
    <xf numFmtId="0" fontId="39" fillId="0" borderId="11" xfId="46" applyBorder="1" applyAlignment="1">
      <alignment vertical="center" shrinkToFit="1"/>
    </xf>
    <xf numFmtId="0" fontId="41" fillId="0" borderId="0" xfId="52" applyFont="1" applyAlignment="1">
      <alignment horizontal="left" vertical="center" wrapText="1"/>
    </xf>
    <xf numFmtId="0" fontId="41" fillId="0" borderId="0" xfId="52" applyFont="1" applyAlignment="1">
      <alignment horizontal="center" vertical="center" wrapText="1"/>
    </xf>
    <xf numFmtId="0" fontId="41" fillId="0" borderId="0" xfId="52" applyFont="1" applyAlignment="1">
      <alignment vertical="center" wrapText="1"/>
    </xf>
    <xf numFmtId="0" fontId="50" fillId="0" borderId="0" xfId="51" applyFont="1">
      <alignment vertical="center"/>
    </xf>
    <xf numFmtId="0" fontId="32" fillId="0" borderId="0" xfId="0" applyFont="1" applyAlignment="1">
      <alignment horizontal="justify" vertical="center"/>
    </xf>
    <xf numFmtId="0" fontId="5" fillId="0" borderId="0" xfId="44" applyFont="1" applyAlignment="1">
      <alignment vertical="center"/>
    </xf>
    <xf numFmtId="0" fontId="31" fillId="0" borderId="0" xfId="44" applyFont="1" applyAlignment="1">
      <alignment vertical="center"/>
    </xf>
    <xf numFmtId="0" fontId="28" fillId="0" borderId="0" xfId="44" applyFont="1" applyAlignment="1">
      <alignment vertical="center"/>
    </xf>
    <xf numFmtId="0" fontId="5" fillId="0" borderId="0" xfId="44" applyFont="1" applyAlignment="1">
      <alignment vertical="top"/>
    </xf>
    <xf numFmtId="0" fontId="5" fillId="0" borderId="16" xfId="44" applyFont="1" applyBorder="1" applyAlignment="1">
      <alignment vertical="center"/>
    </xf>
    <xf numFmtId="0" fontId="5" fillId="0" borderId="17" xfId="44" applyFont="1" applyBorder="1" applyAlignment="1">
      <alignment vertical="center"/>
    </xf>
    <xf numFmtId="0" fontId="5" fillId="0" borderId="18" xfId="44" applyFont="1" applyBorder="1" applyAlignment="1">
      <alignment vertical="center"/>
    </xf>
    <xf numFmtId="0" fontId="5" fillId="0" borderId="21" xfId="44" applyFont="1" applyBorder="1" applyAlignment="1">
      <alignment vertical="center"/>
    </xf>
    <xf numFmtId="0" fontId="5" fillId="0" borderId="22" xfId="44" applyFont="1" applyBorder="1" applyAlignment="1">
      <alignment vertical="center"/>
    </xf>
    <xf numFmtId="0" fontId="5" fillId="0" borderId="23" xfId="44" applyFont="1" applyBorder="1" applyAlignment="1">
      <alignment vertical="center"/>
    </xf>
    <xf numFmtId="49" fontId="5" fillId="0" borderId="0" xfId="44" applyNumberFormat="1" applyFont="1" applyAlignment="1">
      <alignment horizontal="center" vertical="center"/>
    </xf>
    <xf numFmtId="49" fontId="35" fillId="0" borderId="0" xfId="44" applyNumberFormat="1" applyFont="1" applyAlignment="1">
      <alignment vertical="center"/>
    </xf>
    <xf numFmtId="0" fontId="35" fillId="0" borderId="0" xfId="44" applyFont="1" applyAlignment="1">
      <alignment vertical="center"/>
    </xf>
    <xf numFmtId="49" fontId="33" fillId="0" borderId="0" xfId="44" applyNumberFormat="1" applyFont="1" applyAlignment="1">
      <alignment vertical="center"/>
    </xf>
    <xf numFmtId="49" fontId="5" fillId="0" borderId="0" xfId="44" applyNumberFormat="1" applyFont="1" applyAlignment="1">
      <alignment vertical="center"/>
    </xf>
    <xf numFmtId="49" fontId="36" fillId="0" borderId="0" xfId="44" applyNumberFormat="1" applyFont="1" applyAlignment="1">
      <alignment vertical="center"/>
    </xf>
    <xf numFmtId="0" fontId="5" fillId="0" borderId="0" xfId="44" applyFont="1" applyAlignment="1">
      <alignment horizontal="center" vertical="center"/>
    </xf>
    <xf numFmtId="49" fontId="5" fillId="25" borderId="24" xfId="44" applyNumberFormat="1" applyFont="1" applyFill="1" applyBorder="1" applyAlignment="1">
      <alignment vertical="center"/>
    </xf>
    <xf numFmtId="0" fontId="28" fillId="25" borderId="26" xfId="44" applyFont="1" applyFill="1" applyBorder="1" applyAlignment="1">
      <alignment vertical="center"/>
    </xf>
    <xf numFmtId="49" fontId="5" fillId="0" borderId="10" xfId="44" applyNumberFormat="1" applyFont="1" applyBorder="1" applyAlignment="1">
      <alignment vertical="center"/>
    </xf>
    <xf numFmtId="0" fontId="37" fillId="0" borderId="0" xfId="44" applyFont="1" applyAlignment="1">
      <alignment vertical="center" wrapText="1"/>
    </xf>
    <xf numFmtId="49" fontId="5" fillId="0" borderId="13" xfId="44" applyNumberFormat="1" applyFont="1" applyBorder="1" applyAlignment="1">
      <alignment vertical="center"/>
    </xf>
    <xf numFmtId="49" fontId="5" fillId="0" borderId="14" xfId="44" applyNumberFormat="1" applyFont="1" applyBorder="1" applyAlignment="1">
      <alignment vertical="center"/>
    </xf>
    <xf numFmtId="49" fontId="5" fillId="0" borderId="27" xfId="44" applyNumberFormat="1" applyFont="1" applyBorder="1" applyAlignment="1">
      <alignment vertical="center"/>
    </xf>
    <xf numFmtId="0" fontId="5" fillId="0" borderId="0" xfId="44" applyFont="1" applyAlignment="1">
      <alignment vertical="center" wrapText="1"/>
    </xf>
    <xf numFmtId="49" fontId="6" fillId="0" borderId="0" xfId="44" applyNumberFormat="1" applyFont="1" applyAlignment="1">
      <alignment vertical="center"/>
    </xf>
    <xf numFmtId="0" fontId="5" fillId="25" borderId="15" xfId="44" applyFont="1" applyFill="1" applyBorder="1" applyAlignment="1">
      <alignment vertical="center" wrapText="1"/>
    </xf>
    <xf numFmtId="49" fontId="5" fillId="25" borderId="28" xfId="44" applyNumberFormat="1" applyFont="1" applyFill="1" applyBorder="1" applyAlignment="1">
      <alignment vertical="center"/>
    </xf>
    <xf numFmtId="49" fontId="59" fillId="0" borderId="0" xfId="44" applyNumberFormat="1" applyFont="1" applyAlignment="1">
      <alignment vertical="center"/>
    </xf>
    <xf numFmtId="49" fontId="60" fillId="0" borderId="0" xfId="44" applyNumberFormat="1" applyFont="1" applyAlignment="1">
      <alignment vertical="center"/>
    </xf>
    <xf numFmtId="49" fontId="5" fillId="25" borderId="10" xfId="44" applyNumberFormat="1" applyFont="1" applyFill="1" applyBorder="1" applyAlignment="1">
      <alignment vertical="center"/>
    </xf>
    <xf numFmtId="49" fontId="5" fillId="0" borderId="15" xfId="44" applyNumberFormat="1" applyFont="1" applyBorder="1" applyAlignment="1">
      <alignment horizontal="center" vertical="center" shrinkToFit="1"/>
    </xf>
    <xf numFmtId="49" fontId="5" fillId="0" borderId="13" xfId="44" applyNumberFormat="1" applyFont="1" applyBorder="1" applyAlignment="1">
      <alignment horizontal="center" vertical="center"/>
    </xf>
    <xf numFmtId="49" fontId="5" fillId="0" borderId="15" xfId="44" applyNumberFormat="1" applyFont="1" applyBorder="1" applyAlignment="1">
      <alignment horizontal="center" vertical="center"/>
    </xf>
    <xf numFmtId="49" fontId="5" fillId="0" borderId="11" xfId="44" applyNumberFormat="1" applyFont="1" applyBorder="1" applyAlignment="1">
      <alignment horizontal="center" vertical="center"/>
    </xf>
    <xf numFmtId="49" fontId="5" fillId="26" borderId="10" xfId="44" applyNumberFormat="1" applyFont="1" applyFill="1" applyBorder="1" applyAlignment="1">
      <alignment vertical="center"/>
    </xf>
    <xf numFmtId="49" fontId="5" fillId="25" borderId="13" xfId="44" applyNumberFormat="1" applyFont="1" applyFill="1" applyBorder="1" applyAlignment="1">
      <alignment horizontal="center" vertical="center"/>
    </xf>
    <xf numFmtId="49" fontId="5" fillId="25" borderId="15" xfId="44" applyNumberFormat="1" applyFont="1" applyFill="1" applyBorder="1" applyAlignment="1">
      <alignment horizontal="center" vertical="center"/>
    </xf>
    <xf numFmtId="49" fontId="5" fillId="25" borderId="10" xfId="44" applyNumberFormat="1" applyFont="1" applyFill="1" applyBorder="1" applyAlignment="1">
      <alignment horizontal="center" vertical="center"/>
    </xf>
    <xf numFmtId="49" fontId="28" fillId="25" borderId="10" xfId="44" applyNumberFormat="1" applyFont="1" applyFill="1" applyBorder="1" applyAlignment="1">
      <alignment horizontal="center" vertical="center"/>
    </xf>
    <xf numFmtId="49" fontId="5" fillId="0" borderId="15" xfId="44" applyNumberFormat="1" applyFont="1" applyBorder="1" applyAlignment="1">
      <alignment vertical="center"/>
    </xf>
    <xf numFmtId="49" fontId="28" fillId="0" borderId="10" xfId="44" applyNumberFormat="1" applyFont="1" applyBorder="1" applyAlignment="1">
      <alignment horizontal="center" vertical="center"/>
    </xf>
    <xf numFmtId="49" fontId="5" fillId="26" borderId="10" xfId="44" applyNumberFormat="1" applyFont="1" applyFill="1" applyBorder="1" applyAlignment="1">
      <alignment horizontal="center" vertical="center"/>
    </xf>
    <xf numFmtId="49" fontId="28" fillId="26" borderId="10" xfId="44" applyNumberFormat="1" applyFont="1" applyFill="1" applyBorder="1" applyAlignment="1">
      <alignment horizontal="center" vertical="center"/>
    </xf>
    <xf numFmtId="49" fontId="5" fillId="0" borderId="10" xfId="44" applyNumberFormat="1" applyFont="1" applyBorder="1" applyAlignment="1">
      <alignment horizontal="center" vertical="center"/>
    </xf>
    <xf numFmtId="0" fontId="5" fillId="26" borderId="10" xfId="44" applyFont="1" applyFill="1" applyBorder="1" applyAlignment="1">
      <alignment horizontal="center" vertical="center"/>
    </xf>
    <xf numFmtId="0" fontId="28" fillId="26" borderId="10" xfId="44" applyFont="1" applyFill="1" applyBorder="1" applyAlignment="1">
      <alignment horizontal="center" vertical="center"/>
    </xf>
    <xf numFmtId="49" fontId="5" fillId="25" borderId="13" xfId="44" applyNumberFormat="1" applyFont="1" applyFill="1" applyBorder="1" applyAlignment="1">
      <alignment vertical="center"/>
    </xf>
    <xf numFmtId="49" fontId="5" fillId="25" borderId="15" xfId="44" applyNumberFormat="1" applyFont="1" applyFill="1" applyBorder="1" applyAlignment="1">
      <alignment vertical="center"/>
    </xf>
    <xf numFmtId="49" fontId="5" fillId="25" borderId="10" xfId="44" applyNumberFormat="1" applyFont="1" applyFill="1" applyBorder="1" applyAlignment="1">
      <alignment horizontal="center" vertical="center" shrinkToFit="1"/>
    </xf>
    <xf numFmtId="49" fontId="5" fillId="0" borderId="10" xfId="44" applyNumberFormat="1" applyFont="1" applyBorder="1" applyAlignment="1">
      <alignment horizontal="center" vertical="center" shrinkToFit="1"/>
    </xf>
    <xf numFmtId="49" fontId="5" fillId="0" borderId="0" xfId="44" applyNumberFormat="1" applyFont="1" applyAlignment="1">
      <alignment horizontal="center" vertical="center" shrinkToFit="1"/>
    </xf>
    <xf numFmtId="0" fontId="5" fillId="26" borderId="10" xfId="44" applyFont="1" applyFill="1" applyBorder="1" applyAlignment="1">
      <alignment vertical="center"/>
    </xf>
    <xf numFmtId="49" fontId="5" fillId="0" borderId="11" xfId="44" applyNumberFormat="1" applyFont="1" applyBorder="1" applyAlignment="1">
      <alignment horizontal="center" vertical="center" shrinkToFit="1"/>
    </xf>
    <xf numFmtId="49" fontId="2" fillId="0" borderId="0" xfId="44" applyNumberFormat="1" applyFont="1" applyAlignment="1">
      <alignment vertical="top" wrapText="1"/>
    </xf>
    <xf numFmtId="0" fontId="5" fillId="0" borderId="10" xfId="44" applyFont="1" applyBorder="1" applyAlignment="1">
      <alignment vertical="top" wrapText="1"/>
    </xf>
    <xf numFmtId="0" fontId="5" fillId="26" borderId="29" xfId="44" applyFont="1" applyFill="1" applyBorder="1" applyAlignment="1">
      <alignment vertical="top" wrapText="1"/>
    </xf>
    <xf numFmtId="0" fontId="5" fillId="26" borderId="30" xfId="44" applyFont="1" applyFill="1" applyBorder="1" applyAlignment="1">
      <alignment vertical="top" wrapText="1"/>
    </xf>
    <xf numFmtId="0" fontId="2" fillId="26" borderId="31" xfId="44" applyFont="1" applyFill="1" applyBorder="1" applyAlignment="1">
      <alignment vertical="top" wrapText="1"/>
    </xf>
    <xf numFmtId="0" fontId="5" fillId="26" borderId="11" xfId="44" applyFont="1" applyFill="1" applyBorder="1" applyAlignment="1">
      <alignment vertical="top" wrapText="1"/>
    </xf>
    <xf numFmtId="0" fontId="5" fillId="26" borderId="0" xfId="44" applyFont="1" applyFill="1" applyAlignment="1">
      <alignment vertical="top" wrapText="1"/>
    </xf>
    <xf numFmtId="0" fontId="2" fillId="26" borderId="32" xfId="44" applyFont="1" applyFill="1" applyBorder="1" applyAlignment="1">
      <alignment vertical="top" wrapText="1"/>
    </xf>
    <xf numFmtId="0" fontId="5" fillId="26" borderId="33" xfId="44" applyFont="1" applyFill="1" applyBorder="1" applyAlignment="1">
      <alignment vertical="top" wrapText="1"/>
    </xf>
    <xf numFmtId="0" fontId="5" fillId="26" borderId="12" xfId="44" applyFont="1" applyFill="1" applyBorder="1" applyAlignment="1">
      <alignment vertical="top" wrapText="1"/>
    </xf>
    <xf numFmtId="0" fontId="2" fillId="26" borderId="34" xfId="44" applyFont="1" applyFill="1" applyBorder="1" applyAlignment="1">
      <alignment vertical="top" wrapText="1"/>
    </xf>
    <xf numFmtId="49" fontId="5" fillId="0" borderId="14" xfId="44" applyNumberFormat="1" applyFont="1" applyBorder="1" applyAlignment="1">
      <alignment vertical="top" wrapText="1"/>
    </xf>
    <xf numFmtId="49" fontId="2" fillId="0" borderId="14" xfId="44" applyNumberFormat="1" applyFont="1" applyBorder="1" applyAlignment="1">
      <alignment vertical="top" wrapText="1"/>
    </xf>
    <xf numFmtId="0" fontId="5" fillId="0" borderId="13" xfId="44" applyFont="1" applyBorder="1" applyAlignment="1">
      <alignment vertical="top" wrapText="1"/>
    </xf>
    <xf numFmtId="0" fontId="2" fillId="0" borderId="15" xfId="44" applyFont="1" applyBorder="1" applyAlignment="1">
      <alignment vertical="top" wrapText="1"/>
    </xf>
    <xf numFmtId="0" fontId="5" fillId="26" borderId="10" xfId="44" applyFont="1" applyFill="1" applyBorder="1" applyAlignment="1">
      <alignment vertical="top" wrapText="1"/>
    </xf>
    <xf numFmtId="0" fontId="5" fillId="26" borderId="13" xfId="44" applyFont="1" applyFill="1" applyBorder="1" applyAlignment="1">
      <alignment vertical="top" wrapText="1"/>
    </xf>
    <xf numFmtId="0" fontId="2" fillId="26" borderId="15" xfId="44" applyFont="1" applyFill="1" applyBorder="1" applyAlignment="1">
      <alignment vertical="top" wrapText="1"/>
    </xf>
    <xf numFmtId="0" fontId="5" fillId="0" borderId="29" xfId="44" applyFont="1" applyBorder="1" applyAlignment="1">
      <alignment vertical="top" wrapText="1"/>
    </xf>
    <xf numFmtId="0" fontId="5" fillId="0" borderId="30" xfId="44" applyFont="1" applyBorder="1" applyAlignment="1">
      <alignment vertical="top" wrapText="1"/>
    </xf>
    <xf numFmtId="0" fontId="2" fillId="0" borderId="31" xfId="44" applyFont="1" applyBorder="1" applyAlignment="1">
      <alignment vertical="top" wrapText="1"/>
    </xf>
    <xf numFmtId="0" fontId="5" fillId="0" borderId="11" xfId="44" applyFont="1" applyBorder="1" applyAlignment="1">
      <alignment vertical="top" wrapText="1"/>
    </xf>
    <xf numFmtId="0" fontId="5" fillId="0" borderId="0" xfId="44" applyFont="1" applyAlignment="1">
      <alignment vertical="top" wrapText="1"/>
    </xf>
    <xf numFmtId="0" fontId="2" fillId="0" borderId="32" xfId="44" applyFont="1" applyBorder="1" applyAlignment="1">
      <alignment vertical="top" wrapText="1"/>
    </xf>
    <xf numFmtId="0" fontId="5" fillId="0" borderId="33" xfId="44" applyFont="1" applyBorder="1" applyAlignment="1">
      <alignment vertical="top" wrapText="1"/>
    </xf>
    <xf numFmtId="0" fontId="5" fillId="0" borderId="12" xfId="44" applyFont="1" applyBorder="1" applyAlignment="1">
      <alignment vertical="top" wrapText="1"/>
    </xf>
    <xf numFmtId="0" fontId="2" fillId="0" borderId="34" xfId="44" applyFont="1" applyBorder="1" applyAlignment="1">
      <alignment vertical="top" wrapText="1"/>
    </xf>
    <xf numFmtId="0" fontId="5" fillId="0" borderId="10" xfId="44" applyFont="1" applyBorder="1" applyAlignment="1">
      <alignment horizontal="center" vertical="center"/>
    </xf>
    <xf numFmtId="0" fontId="28" fillId="0" borderId="10" xfId="44" applyFont="1" applyBorder="1" applyAlignment="1">
      <alignment horizontal="center" vertical="center"/>
    </xf>
    <xf numFmtId="0" fontId="5" fillId="0" borderId="10" xfId="44" applyFont="1" applyBorder="1" applyAlignment="1">
      <alignment vertical="center"/>
    </xf>
    <xf numFmtId="0" fontId="5" fillId="0" borderId="14" xfId="44" applyFont="1" applyBorder="1" applyAlignment="1">
      <alignment vertical="top" wrapText="1"/>
    </xf>
    <xf numFmtId="0" fontId="5" fillId="25" borderId="26" xfId="44" applyFont="1" applyFill="1" applyBorder="1" applyAlignment="1">
      <alignment vertical="center" wrapText="1"/>
    </xf>
    <xf numFmtId="0" fontId="61" fillId="0" borderId="0" xfId="52" applyFont="1" applyAlignment="1">
      <alignment horizontal="left" vertical="center"/>
    </xf>
    <xf numFmtId="0" fontId="62" fillId="0" borderId="0" xfId="52" applyFont="1" applyAlignment="1">
      <alignment horizontal="left" vertical="center"/>
    </xf>
    <xf numFmtId="0" fontId="61" fillId="0" borderId="0" xfId="52" applyFont="1" applyAlignment="1">
      <alignment horizontal="left" vertical="center" wrapText="1"/>
    </xf>
    <xf numFmtId="0" fontId="63" fillId="0" borderId="0" xfId="52" applyFont="1" applyAlignment="1">
      <alignment horizontal="left" vertical="center"/>
    </xf>
    <xf numFmtId="0" fontId="63" fillId="0" borderId="0" xfId="52" applyFont="1" applyAlignment="1">
      <alignment horizontal="left" vertical="top"/>
    </xf>
    <xf numFmtId="0" fontId="61" fillId="0" borderId="10" xfId="52" applyFont="1" applyBorder="1" applyAlignment="1">
      <alignment horizontal="left" vertical="top"/>
    </xf>
    <xf numFmtId="0" fontId="61" fillId="0" borderId="0" xfId="52" applyFont="1" applyAlignment="1">
      <alignment horizontal="left" vertical="top"/>
    </xf>
    <xf numFmtId="0" fontId="65" fillId="0" borderId="0" xfId="52" applyFont="1" applyAlignment="1">
      <alignment vertical="center"/>
    </xf>
    <xf numFmtId="0" fontId="61" fillId="0" borderId="0" xfId="52" applyFont="1" applyAlignment="1">
      <alignment vertical="center"/>
    </xf>
    <xf numFmtId="0" fontId="41" fillId="0" borderId="0" xfId="52" applyFont="1" applyAlignment="1">
      <alignment horizontal="left" vertical="center" wrapText="1"/>
    </xf>
    <xf numFmtId="0" fontId="51" fillId="0" borderId="0" xfId="52" applyFont="1" applyAlignment="1">
      <alignment horizontal="center" vertical="center" wrapText="1"/>
    </xf>
    <xf numFmtId="0" fontId="33" fillId="24" borderId="13" xfId="44" applyFont="1" applyFill="1" applyBorder="1" applyAlignment="1">
      <alignment vertical="center"/>
    </xf>
    <xf numFmtId="0" fontId="33" fillId="24" borderId="14" xfId="44" applyFont="1" applyFill="1" applyBorder="1" applyAlignment="1">
      <alignment vertical="center"/>
    </xf>
    <xf numFmtId="0" fontId="33" fillId="24" borderId="15" xfId="44" applyFont="1" applyFill="1" applyBorder="1" applyAlignment="1">
      <alignment vertical="center"/>
    </xf>
    <xf numFmtId="0" fontId="5" fillId="0" borderId="0" xfId="44" applyFont="1" applyAlignment="1">
      <alignment vertical="center"/>
    </xf>
    <xf numFmtId="0" fontId="28" fillId="0" borderId="0" xfId="44" applyFont="1" applyAlignment="1">
      <alignment vertical="center"/>
    </xf>
    <xf numFmtId="0" fontId="34" fillId="0" borderId="19" xfId="44" applyFont="1" applyBorder="1" applyAlignment="1">
      <alignment horizontal="center" vertical="center"/>
    </xf>
    <xf numFmtId="0" fontId="34" fillId="0" borderId="0" xfId="44" applyFont="1" applyAlignment="1">
      <alignment horizontal="center" vertical="center"/>
    </xf>
    <xf numFmtId="0" fontId="34" fillId="0" borderId="20" xfId="44" applyFont="1" applyBorder="1" applyAlignment="1">
      <alignment horizontal="center" vertical="center"/>
    </xf>
    <xf numFmtId="49" fontId="5" fillId="0" borderId="35" xfId="44" applyNumberFormat="1" applyFont="1" applyBorder="1" applyAlignment="1">
      <alignment horizontal="center" vertical="center"/>
    </xf>
    <xf numFmtId="49" fontId="5" fillId="0" borderId="36" xfId="44" applyNumberFormat="1" applyFont="1" applyBorder="1" applyAlignment="1">
      <alignment horizontal="center" vertical="center"/>
    </xf>
    <xf numFmtId="49" fontId="5" fillId="0" borderId="37" xfId="44" applyNumberFormat="1" applyFont="1" applyBorder="1" applyAlignment="1">
      <alignment horizontal="center" vertical="center"/>
    </xf>
    <xf numFmtId="49" fontId="5" fillId="0" borderId="13" xfId="44" applyNumberFormat="1" applyFont="1" applyBorder="1" applyAlignment="1">
      <alignment horizontal="center" vertical="center"/>
    </xf>
    <xf numFmtId="49" fontId="5" fillId="0" borderId="14" xfId="44" applyNumberFormat="1" applyFont="1" applyBorder="1" applyAlignment="1">
      <alignment horizontal="center" vertical="center"/>
    </xf>
    <xf numFmtId="49" fontId="5" fillId="0" borderId="28" xfId="44" applyNumberFormat="1" applyFont="1" applyBorder="1" applyAlignment="1">
      <alignment horizontal="center" vertical="center"/>
    </xf>
    <xf numFmtId="49" fontId="5" fillId="25" borderId="13" xfId="44" applyNumberFormat="1" applyFont="1" applyFill="1" applyBorder="1" applyAlignment="1">
      <alignment horizontal="center" vertical="center" shrinkToFit="1"/>
    </xf>
    <xf numFmtId="49" fontId="5" fillId="25" borderId="14" xfId="44" applyNumberFormat="1" applyFont="1" applyFill="1" applyBorder="1" applyAlignment="1">
      <alignment horizontal="center" vertical="center" shrinkToFit="1"/>
    </xf>
    <xf numFmtId="49" fontId="5" fillId="25" borderId="15" xfId="44" applyNumberFormat="1" applyFont="1" applyFill="1" applyBorder="1" applyAlignment="1">
      <alignment horizontal="center" vertical="center" shrinkToFit="1"/>
    </xf>
    <xf numFmtId="49" fontId="5" fillId="0" borderId="13" xfId="44" applyNumberFormat="1" applyFont="1" applyBorder="1" applyAlignment="1">
      <alignment horizontal="center" vertical="center" shrinkToFit="1"/>
    </xf>
    <xf numFmtId="49" fontId="5" fillId="0" borderId="14" xfId="44" applyNumberFormat="1" applyFont="1" applyBorder="1" applyAlignment="1">
      <alignment horizontal="center" vertical="center" shrinkToFit="1"/>
    </xf>
    <xf numFmtId="49" fontId="5" fillId="0" borderId="15" xfId="44" applyNumberFormat="1" applyFont="1" applyBorder="1" applyAlignment="1">
      <alignment horizontal="center" vertical="center" shrinkToFit="1"/>
    </xf>
    <xf numFmtId="49" fontId="35" fillId="0" borderId="0" xfId="44" applyNumberFormat="1" applyFont="1" applyAlignment="1">
      <alignment horizontal="center" vertical="center"/>
    </xf>
    <xf numFmtId="49" fontId="5" fillId="0" borderId="25" xfId="44" applyNumberFormat="1" applyFont="1" applyBorder="1" applyAlignment="1">
      <alignment vertical="center"/>
    </xf>
    <xf numFmtId="49" fontId="5" fillId="25" borderId="25" xfId="44" applyNumberFormat="1" applyFont="1" applyFill="1" applyBorder="1" applyAlignment="1">
      <alignment vertical="center"/>
    </xf>
    <xf numFmtId="49" fontId="5" fillId="0" borderId="10" xfId="44" applyNumberFormat="1" applyFont="1" applyBorder="1" applyAlignment="1">
      <alignment vertical="center"/>
    </xf>
    <xf numFmtId="0" fontId="37" fillId="25" borderId="10" xfId="44" applyFont="1" applyFill="1" applyBorder="1" applyAlignment="1">
      <alignment vertical="center" wrapText="1"/>
    </xf>
    <xf numFmtId="0" fontId="5" fillId="0" borderId="10" xfId="44" applyFont="1" applyBorder="1" applyAlignment="1">
      <alignment vertical="center" wrapText="1"/>
    </xf>
    <xf numFmtId="0" fontId="5" fillId="25" borderId="10" xfId="44" applyFont="1" applyFill="1" applyBorder="1" applyAlignment="1">
      <alignment vertical="center" wrapText="1"/>
    </xf>
    <xf numFmtId="0" fontId="5" fillId="25" borderId="13" xfId="44" applyFont="1" applyFill="1" applyBorder="1" applyAlignment="1">
      <alignment vertical="center" wrapText="1"/>
    </xf>
    <xf numFmtId="49" fontId="6" fillId="25" borderId="13" xfId="44" applyNumberFormat="1" applyFont="1" applyFill="1" applyBorder="1" applyAlignment="1">
      <alignment horizontal="center" vertical="center"/>
    </xf>
    <xf numFmtId="0" fontId="6" fillId="25" borderId="14" xfId="44" applyFont="1" applyFill="1" applyBorder="1" applyAlignment="1">
      <alignment horizontal="center" vertical="center"/>
    </xf>
    <xf numFmtId="49" fontId="5" fillId="0" borderId="15" xfId="44" applyNumberFormat="1" applyFont="1" applyBorder="1" applyAlignment="1">
      <alignment horizontal="center" vertical="center"/>
    </xf>
    <xf numFmtId="49" fontId="5" fillId="26" borderId="13" xfId="44" applyNumberFormat="1" applyFont="1" applyFill="1" applyBorder="1" applyAlignment="1">
      <alignment horizontal="center" vertical="center" shrinkToFit="1"/>
    </xf>
    <xf numFmtId="0" fontId="5" fillId="26" borderId="15" xfId="44" applyFont="1" applyFill="1" applyBorder="1" applyAlignment="1">
      <alignment horizontal="center" vertical="center" shrinkToFit="1"/>
    </xf>
    <xf numFmtId="0" fontId="5" fillId="0" borderId="15" xfId="44" applyFont="1" applyBorder="1" applyAlignment="1">
      <alignment horizontal="center" vertical="center" shrinkToFit="1"/>
    </xf>
    <xf numFmtId="0" fontId="5" fillId="26" borderId="13" xfId="44" applyFont="1" applyFill="1" applyBorder="1" applyAlignment="1">
      <alignment horizontal="center" vertical="center" shrinkToFit="1"/>
    </xf>
    <xf numFmtId="0" fontId="5" fillId="26" borderId="14" xfId="44" applyFont="1" applyFill="1" applyBorder="1" applyAlignment="1">
      <alignment horizontal="center" vertical="center" shrinkToFit="1"/>
    </xf>
    <xf numFmtId="49" fontId="5" fillId="25" borderId="10" xfId="44" applyNumberFormat="1" applyFont="1" applyFill="1" applyBorder="1" applyAlignment="1">
      <alignment vertical="top" wrapText="1"/>
    </xf>
    <xf numFmtId="49" fontId="2" fillId="25" borderId="10" xfId="44" applyNumberFormat="1" applyFont="1" applyFill="1" applyBorder="1" applyAlignment="1">
      <alignment vertical="top" wrapText="1"/>
    </xf>
    <xf numFmtId="49" fontId="5" fillId="0" borderId="10" xfId="44" applyNumberFormat="1" applyFont="1" applyBorder="1" applyAlignment="1">
      <alignment vertical="top" wrapText="1"/>
    </xf>
    <xf numFmtId="49" fontId="2" fillId="0" borderId="10" xfId="44" applyNumberFormat="1" applyFont="1" applyBorder="1" applyAlignment="1">
      <alignment vertical="top" wrapText="1"/>
    </xf>
    <xf numFmtId="49" fontId="5" fillId="26" borderId="10" xfId="44" applyNumberFormat="1" applyFont="1" applyFill="1" applyBorder="1" applyAlignment="1">
      <alignment vertical="top" wrapText="1"/>
    </xf>
    <xf numFmtId="0" fontId="5" fillId="26" borderId="10" xfId="44" applyFont="1" applyFill="1" applyBorder="1" applyAlignment="1">
      <alignment vertical="top" wrapText="1"/>
    </xf>
    <xf numFmtId="0" fontId="2" fillId="26" borderId="10" xfId="44" applyFont="1" applyFill="1" applyBorder="1" applyAlignment="1">
      <alignment vertical="top" wrapText="1"/>
    </xf>
    <xf numFmtId="0" fontId="5" fillId="0" borderId="10" xfId="44" applyFont="1" applyBorder="1" applyAlignment="1">
      <alignment vertical="top" wrapText="1"/>
    </xf>
    <xf numFmtId="0" fontId="2" fillId="0" borderId="10" xfId="44" applyFont="1" applyBorder="1" applyAlignment="1">
      <alignment vertical="top" wrapText="1"/>
    </xf>
    <xf numFmtId="49" fontId="5" fillId="0" borderId="10" xfId="44" applyNumberFormat="1" applyFont="1" applyBorder="1" applyAlignment="1">
      <alignment horizontal="center" vertical="center"/>
    </xf>
    <xf numFmtId="0" fontId="5" fillId="0" borderId="13" xfId="44" applyFont="1" applyBorder="1" applyAlignment="1">
      <alignment horizontal="center" vertical="center" shrinkToFit="1"/>
    </xf>
    <xf numFmtId="0" fontId="5" fillId="0" borderId="14" xfId="44" applyFont="1" applyBorder="1" applyAlignment="1">
      <alignment horizontal="center" vertical="center" shrinkToFit="1"/>
    </xf>
    <xf numFmtId="0" fontId="52" fillId="0" borderId="0" xfId="46" applyFont="1">
      <alignment vertical="center"/>
    </xf>
    <xf numFmtId="0" fontId="52" fillId="0" borderId="0" xfId="46" applyFont="1" applyAlignment="1">
      <alignment horizontal="left" vertical="center"/>
    </xf>
    <xf numFmtId="0" fontId="52" fillId="0" borderId="0" xfId="46" applyFont="1" applyAlignment="1">
      <alignment vertical="center" shrinkToFit="1"/>
    </xf>
    <xf numFmtId="0" fontId="45" fillId="0" borderId="0" xfId="46" applyFont="1" applyAlignment="1">
      <alignment vertical="center" shrinkToFit="1"/>
    </xf>
    <xf numFmtId="0" fontId="39" fillId="0" borderId="0" xfId="46" applyAlignment="1">
      <alignment horizontal="center" vertical="center" wrapText="1"/>
    </xf>
    <xf numFmtId="0" fontId="45" fillId="0" borderId="10" xfId="46" applyFont="1" applyBorder="1" applyAlignment="1">
      <alignment horizontal="center" vertical="center" wrapText="1"/>
    </xf>
    <xf numFmtId="0" fontId="39" fillId="0" borderId="0" xfId="46" applyAlignment="1">
      <alignment vertical="center" shrinkToFit="1"/>
    </xf>
    <xf numFmtId="0" fontId="45" fillId="0" borderId="10" xfId="46" applyFont="1" applyBorder="1" applyAlignment="1">
      <alignment horizontal="center" vertical="center" shrinkToFit="1"/>
    </xf>
    <xf numFmtId="0" fontId="45" fillId="0" borderId="10" xfId="46" applyFont="1" applyBorder="1" applyAlignment="1">
      <alignment horizontal="center" vertical="center" wrapText="1" shrinkToFit="1"/>
    </xf>
    <xf numFmtId="0" fontId="45" fillId="0" borderId="12" xfId="46" applyFont="1" applyBorder="1" applyAlignment="1">
      <alignment vertical="center" shrinkToFit="1"/>
    </xf>
    <xf numFmtId="0" fontId="45" fillId="0" borderId="13" xfId="46" applyFont="1" applyBorder="1" applyAlignment="1">
      <alignment horizontal="center" vertical="center" shrinkToFit="1"/>
    </xf>
    <xf numFmtId="0" fontId="45" fillId="0" borderId="14" xfId="46" applyFont="1" applyBorder="1" applyAlignment="1">
      <alignment horizontal="center" vertical="center" shrinkToFit="1"/>
    </xf>
    <xf numFmtId="0" fontId="45" fillId="0" borderId="15" xfId="46" applyFont="1" applyBorder="1" applyAlignment="1">
      <alignment horizontal="center" vertical="center" shrinkToFit="1"/>
    </xf>
    <xf numFmtId="0" fontId="53" fillId="0" borderId="0" xfId="46" applyFont="1" applyAlignment="1">
      <alignment horizontal="center" vertical="center" wrapText="1"/>
    </xf>
    <xf numFmtId="0" fontId="46" fillId="0" borderId="0" xfId="46" applyFont="1" applyAlignment="1">
      <alignment horizontal="left" vertical="center" shrinkToFit="1"/>
    </xf>
    <xf numFmtId="0" fontId="54" fillId="0" borderId="0" xfId="46" applyFont="1" applyAlignment="1">
      <alignment horizontal="left" shrinkToFit="1"/>
    </xf>
    <xf numFmtId="0" fontId="47" fillId="0" borderId="48" xfId="46" applyFont="1" applyBorder="1" applyAlignment="1">
      <alignment horizontal="center" vertical="center" wrapText="1"/>
    </xf>
    <xf numFmtId="0" fontId="55" fillId="0" borderId="48" xfId="46" applyFont="1" applyBorder="1" applyAlignment="1">
      <alignment horizontal="center" vertical="center"/>
    </xf>
    <xf numFmtId="0" fontId="48" fillId="0" borderId="48" xfId="46" applyFont="1" applyBorder="1" applyAlignment="1">
      <alignment horizontal="center" vertical="center"/>
    </xf>
    <xf numFmtId="0" fontId="56" fillId="0" borderId="49" xfId="46" applyFont="1" applyBorder="1" applyAlignment="1">
      <alignment horizontal="center" vertical="center" shrinkToFit="1"/>
    </xf>
    <xf numFmtId="0" fontId="56" fillId="0" borderId="50" xfId="46" applyFont="1" applyBorder="1" applyAlignment="1">
      <alignment horizontal="center" vertical="center" shrinkToFit="1"/>
    </xf>
    <xf numFmtId="0" fontId="56" fillId="0" borderId="51" xfId="46" applyFont="1" applyBorder="1" applyAlignment="1">
      <alignment horizontal="center" vertical="center" shrinkToFit="1"/>
    </xf>
    <xf numFmtId="0" fontId="56" fillId="0" borderId="52" xfId="46" applyFont="1" applyBorder="1" applyAlignment="1">
      <alignment horizontal="center" vertical="center" shrinkToFit="1"/>
    </xf>
    <xf numFmtId="0" fontId="56" fillId="0" borderId="46" xfId="46" applyFont="1" applyBorder="1" applyAlignment="1">
      <alignment horizontal="center" vertical="center" shrinkToFit="1"/>
    </xf>
    <xf numFmtId="0" fontId="56" fillId="0" borderId="53" xfId="46" applyFont="1" applyBorder="1" applyAlignment="1">
      <alignment horizontal="center" vertical="center" shrinkToFit="1"/>
    </xf>
    <xf numFmtId="0" fontId="57" fillId="0" borderId="48" xfId="46" applyFont="1" applyBorder="1" applyAlignment="1">
      <alignment horizontal="center" vertical="center"/>
    </xf>
    <xf numFmtId="0" fontId="57" fillId="0" borderId="48" xfId="46" applyFont="1" applyBorder="1" applyAlignment="1">
      <alignment horizontal="center" vertical="center" shrinkToFit="1"/>
    </xf>
    <xf numFmtId="0" fontId="58" fillId="0" borderId="48" xfId="46" applyFont="1" applyBorder="1" applyAlignment="1">
      <alignment horizontal="center" vertical="center" shrinkToFit="1"/>
    </xf>
    <xf numFmtId="0" fontId="48" fillId="0" borderId="54" xfId="46" applyFont="1" applyBorder="1" applyAlignment="1">
      <alignment horizontal="center" vertical="center"/>
    </xf>
    <xf numFmtId="0" fontId="48" fillId="0" borderId="47" xfId="46" applyFont="1" applyBorder="1" applyAlignment="1">
      <alignment horizontal="center" vertical="center"/>
    </xf>
    <xf numFmtId="0" fontId="48" fillId="0" borderId="55" xfId="46" applyFont="1" applyBorder="1" applyAlignment="1">
      <alignment horizontal="center" vertical="center"/>
    </xf>
    <xf numFmtId="0" fontId="48" fillId="0" borderId="49" xfId="46" applyFont="1" applyBorder="1" applyAlignment="1">
      <alignment horizontal="center" vertical="center"/>
    </xf>
    <xf numFmtId="0" fontId="48" fillId="0" borderId="50" xfId="46" applyFont="1" applyBorder="1" applyAlignment="1">
      <alignment horizontal="center" vertical="center"/>
    </xf>
    <xf numFmtId="0" fontId="48" fillId="0" borderId="51" xfId="46" applyFont="1" applyBorder="1" applyAlignment="1">
      <alignment horizontal="center" vertical="center"/>
    </xf>
    <xf numFmtId="0" fontId="48" fillId="0" borderId="56" xfId="46" applyFont="1" applyBorder="1" applyAlignment="1">
      <alignment horizontal="center" vertical="center"/>
    </xf>
    <xf numFmtId="0" fontId="48" fillId="0" borderId="0" xfId="46" applyFont="1" applyAlignment="1">
      <alignment horizontal="center" vertical="center"/>
    </xf>
    <xf numFmtId="0" fontId="48" fillId="0" borderId="57" xfId="46" applyFont="1" applyBorder="1" applyAlignment="1">
      <alignment horizontal="center" vertical="center"/>
    </xf>
    <xf numFmtId="0" fontId="48" fillId="0" borderId="52" xfId="46" applyFont="1" applyBorder="1" applyAlignment="1">
      <alignment horizontal="center" vertical="center"/>
    </xf>
    <xf numFmtId="0" fontId="48" fillId="0" borderId="46" xfId="46" applyFont="1" applyBorder="1" applyAlignment="1">
      <alignment horizontal="center" vertical="center"/>
    </xf>
    <xf numFmtId="0" fontId="48" fillId="0" borderId="53" xfId="46" applyFont="1" applyBorder="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桁区切り 3"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 2 2" xfId="45" xr:uid="{00000000-0005-0000-0000-00002D000000}"/>
    <cellStyle name="標準 2 3" xfId="46" xr:uid="{00000000-0005-0000-0000-00002E000000}"/>
    <cellStyle name="標準 3" xfId="47" xr:uid="{00000000-0005-0000-0000-00002F000000}"/>
    <cellStyle name="標準 3 2" xfId="48" xr:uid="{00000000-0005-0000-0000-000030000000}"/>
    <cellStyle name="標準 4" xfId="49" xr:uid="{00000000-0005-0000-0000-000031000000}"/>
    <cellStyle name="標準 5" xfId="50" xr:uid="{00000000-0005-0000-0000-000032000000}"/>
    <cellStyle name="標準 5 2" xfId="51" xr:uid="{00000000-0005-0000-0000-000033000000}"/>
    <cellStyle name="標準_22大分県大会要綱、登録名簿1" xfId="52" xr:uid="{00000000-0005-0000-0000-000034000000}"/>
    <cellStyle name="未定義" xfId="53" xr:uid="{00000000-0005-0000-0000-000035000000}"/>
    <cellStyle name="良い" xfId="5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BI6ALHNU/&#65298;&#65298;&#24180;&#24230;&#22823;&#20250;/&#65298;2&#24230;&#24180;&#65404;&#65438;&#65389;&#65414;&#65393;&#65397;&#65432;&#65437;&#65419;&#65439;&#65391;&#65400;/&#23567;&#23398;&#29983;&#12398;&#37096;/&#65405;&#65402;&#65393;&#12539;&#23529;&#21028;&#29992;/&#65405;&#65402;&#65393;&#24540;&#29992;/h21&#22823;&#20998;&#30476;&#27665;&#20307;&#32946;&#22823;&#2025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BI6ALHNU/&#65298;&#65298;&#24180;&#24230;&#22823;&#20250;/&#65298;2&#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BI6ALHNU/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BI6ALHNU/&#65298;&#65298;&#24180;&#24230;&#22823;&#20250;/&#65298;2&#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BI6ALHNU/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BI6ALHNU/&#65298;&#65298;&#24180;&#24230;&#22823;&#20250;/&#65298;2&#24180;&#31532;30&#22238;&#30476;&#23567;&#23398;&#29983;&#22823;&#20250;&#65405;&#65402;&#65393;&#29992;&#65288;&#37325;&#35201;&#65289;/&#24179;&#25104;19&#24180;&#24230;&#31532;27&#22238;&#22823;&#20998;&#30476;&#23567;&#23398;&#29983;&#22823;&#20250;/Data/pinpon/&#26032;&#12375;&#12356;&#65420;&#65387;&#65433;&#65408;&#65438;/&#22899;&#12471;&#12531;&#12464;&#1252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BI6ALHNU/&#24179;&#25104;19&#24180;&#24230;&#31532;27&#22238;&#22823;&#20998;&#30476;&#23567;&#23398;&#29983;&#22823;&#20250;/Data/pinpon/&#26032;&#12375;&#12356;&#65420;&#65387;&#65433;&#65408;&#65438;/&#22899;&#12471;&#12531;&#12464;&#1252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BI6ALHNU/&#65298;&#65298;&#24180;&#24230;&#22823;&#20250;/&#65298;2&#24180;&#31532;30&#22238;&#30476;&#23567;&#23398;&#29983;&#22823;&#20250;&#65405;&#65402;&#65393;&#29992;&#65288;&#37325;&#35201;&#65289;/&#24179;&#25104;19&#24180;&#24230;&#31532;27&#22238;&#22823;&#20998;&#30476;&#23567;&#23398;&#29983;&#22823;&#20250;/&#22243;&#20307;&#25126;&#12473;&#12467;&#12450;&#20104;&#36984;&#2999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BI6ALHNU/&#24179;&#25104;19&#24180;&#24230;&#31532;27&#22238;&#22823;&#20998;&#30476;&#23567;&#23398;&#29983;&#22823;&#20250;/&#22243;&#20307;&#25126;&#12473;&#12467;&#12450;&#20104;&#36984;&#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0" refreshError="1"/>
      <sheetData sheetId="1" refreshError="1"/>
      <sheetData sheetId="2" refreshError="1"/>
      <sheetData sheetId="3" refreshError="1"/>
      <sheetData sheetId="4" refreshError="1"/>
      <sheetData sheetId="5">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0"/>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0"/>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0"/>
  <sheetViews>
    <sheetView showGridLines="0" tabSelected="1" view="pageBreakPreview" zoomScaleNormal="100" zoomScaleSheetLayoutView="100" workbookViewId="0">
      <selection activeCell="Y19" sqref="Y19"/>
    </sheetView>
  </sheetViews>
  <sheetFormatPr defaultColWidth="8.25" defaultRowHeight="16.5" customHeight="1"/>
  <cols>
    <col min="1" max="24" width="3.375" style="41" customWidth="1"/>
    <col min="25" max="25" width="8.25" style="41"/>
    <col min="26" max="26" width="9.75" style="41" customWidth="1"/>
    <col min="27" max="27" width="13.375" style="41" customWidth="1"/>
    <col min="28" max="28" width="8.25" style="41"/>
    <col min="29" max="29" width="9.75" style="41" customWidth="1"/>
    <col min="30" max="30" width="13.375" style="41" customWidth="1"/>
    <col min="31" max="31" width="8.25" style="41"/>
    <col min="32" max="32" width="9.75" style="41" customWidth="1"/>
    <col min="33" max="33" width="13.375" style="41" customWidth="1"/>
    <col min="34" max="34" width="8.25" style="41"/>
    <col min="35" max="35" width="9.75" style="41" customWidth="1"/>
    <col min="36" max="36" width="13.375" style="41" customWidth="1"/>
    <col min="37" max="16384" width="8.25" style="41"/>
  </cols>
  <sheetData>
    <row r="1" spans="1:22" ht="16.5" customHeight="1">
      <c r="A1" s="138" t="s">
        <v>172</v>
      </c>
      <c r="B1" s="139"/>
      <c r="C1" s="139"/>
      <c r="D1" s="139"/>
      <c r="E1" s="139"/>
      <c r="F1" s="139"/>
      <c r="G1" s="139"/>
      <c r="H1" s="139"/>
      <c r="I1" s="139"/>
      <c r="J1" s="139"/>
      <c r="K1" s="139"/>
      <c r="L1" s="139"/>
      <c r="M1" s="139"/>
      <c r="N1" s="139"/>
      <c r="O1" s="139"/>
      <c r="P1" s="139"/>
      <c r="Q1" s="139"/>
      <c r="R1" s="139"/>
      <c r="S1" s="140"/>
    </row>
    <row r="2" spans="1:22" ht="16.5" customHeight="1">
      <c r="A2" s="141" t="s">
        <v>173</v>
      </c>
      <c r="B2" s="141"/>
      <c r="C2" s="141"/>
      <c r="D2" s="141"/>
      <c r="E2" s="141"/>
      <c r="F2" s="141"/>
      <c r="G2" s="141"/>
      <c r="H2" s="141"/>
      <c r="I2" s="141"/>
      <c r="J2" s="141"/>
      <c r="K2" s="141"/>
      <c r="L2" s="141"/>
      <c r="M2" s="141"/>
      <c r="N2" s="141"/>
      <c r="O2" s="141"/>
      <c r="P2" s="141"/>
      <c r="Q2" s="141"/>
      <c r="R2" s="141"/>
      <c r="S2" s="141"/>
      <c r="T2" s="141"/>
      <c r="U2" s="141"/>
      <c r="V2" s="141"/>
    </row>
    <row r="3" spans="1:22" ht="16.5" customHeight="1">
      <c r="A3" s="42" t="s">
        <v>174</v>
      </c>
      <c r="B3" s="42"/>
      <c r="C3" s="42"/>
      <c r="D3" s="42"/>
      <c r="E3" s="42"/>
      <c r="F3" s="42"/>
      <c r="G3" s="42"/>
      <c r="H3" s="42"/>
      <c r="I3" s="42"/>
      <c r="J3" s="42"/>
      <c r="K3" s="42"/>
      <c r="L3" s="42"/>
      <c r="M3" s="42"/>
      <c r="N3" s="42"/>
      <c r="O3" s="42"/>
      <c r="P3" s="42"/>
      <c r="Q3" s="42"/>
      <c r="R3" s="42"/>
      <c r="S3" s="42"/>
      <c r="T3" s="42"/>
    </row>
    <row r="4" spans="1:22" ht="16.5" customHeight="1">
      <c r="A4" s="43"/>
      <c r="B4" s="43"/>
      <c r="C4" s="43"/>
      <c r="D4" s="43"/>
      <c r="E4" s="43"/>
      <c r="F4" s="43"/>
      <c r="G4" s="43"/>
      <c r="H4" s="43"/>
      <c r="I4" s="43"/>
      <c r="J4" s="43"/>
      <c r="K4" s="43"/>
      <c r="L4" s="43"/>
      <c r="M4" s="43"/>
      <c r="N4" s="43"/>
      <c r="O4" s="43"/>
      <c r="P4" s="43"/>
      <c r="Q4" s="43"/>
      <c r="R4" s="43"/>
      <c r="S4" s="43"/>
      <c r="T4" s="43"/>
      <c r="U4" s="43"/>
      <c r="V4" s="43"/>
    </row>
    <row r="6" spans="1:22" ht="16.5" customHeight="1">
      <c r="A6" s="138" t="s">
        <v>175</v>
      </c>
      <c r="B6" s="139"/>
      <c r="C6" s="139"/>
      <c r="D6" s="139"/>
      <c r="E6" s="139"/>
      <c r="F6" s="139"/>
      <c r="G6" s="139"/>
      <c r="H6" s="139"/>
      <c r="I6" s="139"/>
      <c r="J6" s="139"/>
      <c r="K6" s="139"/>
      <c r="L6" s="139"/>
      <c r="M6" s="139"/>
      <c r="N6" s="139"/>
      <c r="O6" s="139"/>
      <c r="P6" s="139"/>
      <c r="Q6" s="139"/>
      <c r="R6" s="139"/>
      <c r="S6" s="140"/>
    </row>
    <row r="7" spans="1:22" ht="16.5" customHeight="1">
      <c r="A7" s="142" t="s">
        <v>176</v>
      </c>
      <c r="B7" s="142"/>
      <c r="C7" s="142"/>
      <c r="D7" s="142"/>
      <c r="E7" s="142"/>
      <c r="F7" s="142"/>
      <c r="G7" s="142"/>
      <c r="H7" s="142"/>
      <c r="I7" s="142"/>
      <c r="J7" s="142"/>
      <c r="K7" s="142"/>
      <c r="L7" s="142"/>
      <c r="M7" s="142"/>
      <c r="N7" s="142"/>
      <c r="O7" s="142"/>
      <c r="P7" s="142"/>
      <c r="Q7" s="142"/>
      <c r="R7" s="142"/>
      <c r="S7" s="142"/>
      <c r="T7" s="142"/>
      <c r="U7" s="142"/>
      <c r="V7" s="142"/>
    </row>
    <row r="8" spans="1:22" ht="16.5" customHeight="1">
      <c r="A8" s="43" t="s">
        <v>177</v>
      </c>
      <c r="B8" s="43"/>
      <c r="C8" s="43"/>
      <c r="D8" s="43"/>
      <c r="E8" s="43"/>
      <c r="F8" s="43"/>
      <c r="G8" s="43"/>
      <c r="H8" s="43"/>
      <c r="I8" s="43"/>
      <c r="J8" s="43"/>
      <c r="K8" s="43"/>
      <c r="L8" s="43"/>
      <c r="M8" s="43"/>
      <c r="N8" s="43"/>
      <c r="O8" s="43"/>
      <c r="P8" s="43"/>
      <c r="Q8" s="43"/>
      <c r="R8" s="43"/>
      <c r="S8" s="43"/>
      <c r="T8" s="43"/>
      <c r="U8" s="43"/>
      <c r="V8" s="43"/>
    </row>
    <row r="9" spans="1:22" s="44" customFormat="1" ht="16.5" customHeight="1">
      <c r="A9" s="43" t="s">
        <v>216</v>
      </c>
    </row>
    <row r="10" spans="1:22" s="44" customFormat="1" ht="16.5" customHeight="1">
      <c r="A10" s="43" t="s">
        <v>217</v>
      </c>
    </row>
    <row r="11" spans="1:22" s="44" customFormat="1" ht="16.5" customHeight="1">
      <c r="A11" s="43"/>
    </row>
    <row r="12" spans="1:22" ht="16.5" customHeight="1" thickBot="1"/>
    <row r="13" spans="1:22" ht="16.5" customHeight="1">
      <c r="B13" s="45" t="s">
        <v>178</v>
      </c>
      <c r="C13" s="46"/>
      <c r="D13" s="46"/>
      <c r="E13" s="46"/>
      <c r="F13" s="46"/>
      <c r="G13" s="46"/>
      <c r="H13" s="46"/>
      <c r="I13" s="46"/>
      <c r="J13" s="46"/>
      <c r="K13" s="46"/>
      <c r="L13" s="46"/>
      <c r="M13" s="46"/>
      <c r="N13" s="46"/>
      <c r="O13" s="46"/>
      <c r="P13" s="46"/>
      <c r="Q13" s="46"/>
      <c r="R13" s="46"/>
      <c r="S13" s="46"/>
      <c r="T13" s="46"/>
      <c r="U13" s="47"/>
    </row>
    <row r="14" spans="1:22" ht="16.5" customHeight="1">
      <c r="B14" s="143" t="s">
        <v>179</v>
      </c>
      <c r="C14" s="144"/>
      <c r="D14" s="144"/>
      <c r="E14" s="144"/>
      <c r="F14" s="144"/>
      <c r="G14" s="144"/>
      <c r="H14" s="144"/>
      <c r="I14" s="144"/>
      <c r="J14" s="144"/>
      <c r="K14" s="144"/>
      <c r="L14" s="144"/>
      <c r="M14" s="144"/>
      <c r="N14" s="144"/>
      <c r="O14" s="144"/>
      <c r="P14" s="144"/>
      <c r="Q14" s="144"/>
      <c r="R14" s="144"/>
      <c r="S14" s="144"/>
      <c r="T14" s="144"/>
      <c r="U14" s="145"/>
    </row>
    <row r="15" spans="1:22" ht="16.5" customHeight="1">
      <c r="B15" s="143"/>
      <c r="C15" s="144"/>
      <c r="D15" s="144"/>
      <c r="E15" s="144"/>
      <c r="F15" s="144"/>
      <c r="G15" s="144"/>
      <c r="H15" s="144"/>
      <c r="I15" s="144"/>
      <c r="J15" s="144"/>
      <c r="K15" s="144"/>
      <c r="L15" s="144"/>
      <c r="M15" s="144"/>
      <c r="N15" s="144"/>
      <c r="O15" s="144"/>
      <c r="P15" s="144"/>
      <c r="Q15" s="144"/>
      <c r="R15" s="144"/>
      <c r="S15" s="144"/>
      <c r="T15" s="144"/>
      <c r="U15" s="145"/>
    </row>
    <row r="16" spans="1:22" ht="16.5" customHeight="1" thickBot="1">
      <c r="B16" s="48"/>
      <c r="C16" s="49"/>
      <c r="D16" s="49"/>
      <c r="E16" s="49"/>
      <c r="F16" s="49"/>
      <c r="G16" s="49"/>
      <c r="H16" s="49"/>
      <c r="I16" s="49"/>
      <c r="J16" s="49"/>
      <c r="K16" s="49"/>
      <c r="L16" s="49"/>
      <c r="M16" s="49"/>
      <c r="N16" s="49"/>
      <c r="O16" s="49"/>
      <c r="P16" s="49"/>
      <c r="Q16" s="49"/>
      <c r="R16" s="49"/>
      <c r="S16" s="49"/>
      <c r="T16" s="49"/>
      <c r="U16" s="50"/>
    </row>
    <row r="19" s="44" customFormat="1" ht="16.5" customHeight="1"/>
    <row r="20" s="44" customFormat="1" ht="16.5" customHeight="1"/>
    <row r="21" s="44" customFormat="1" ht="16.5" customHeight="1"/>
    <row r="22" s="44" customFormat="1" ht="16.5" customHeight="1"/>
    <row r="33" s="44" customFormat="1" ht="16.5" customHeight="1"/>
    <row r="34" s="44" customFormat="1" ht="16.5" customHeight="1"/>
    <row r="35" s="44" customFormat="1" ht="16.5" customHeight="1"/>
    <row r="36" s="44" customFormat="1" ht="16.5" customHeight="1"/>
    <row r="47" s="44" customFormat="1" ht="16.5" customHeight="1"/>
    <row r="48" s="44" customFormat="1" ht="16.5" customHeight="1"/>
    <row r="49" s="44" customFormat="1" ht="16.5" customHeight="1"/>
    <row r="50" s="44" customFormat="1" ht="16.5" customHeight="1"/>
  </sheetData>
  <mergeCells count="5">
    <mergeCell ref="A1:S1"/>
    <mergeCell ref="A2:V2"/>
    <mergeCell ref="A6:S6"/>
    <mergeCell ref="A7:V7"/>
    <mergeCell ref="B14:U15"/>
  </mergeCells>
  <phoneticPr fontId="3"/>
  <printOptions horizontalCentered="1" verticalCentered="1"/>
  <pageMargins left="0.47244094488188981" right="0.39370078740157483" top="0.47244094488188981" bottom="0.59055118110236227" header="0.27559055118110237" footer="0.31496062992125984"/>
  <pageSetup paperSize="9" scale="118" firstPageNumber="8" fitToHeight="7" orientation="portrait" useFirstPageNumber="1" horizontalDpi="4294967293"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85"/>
  <sheetViews>
    <sheetView view="pageBreakPreview" topLeftCell="A40" zoomScaleNormal="100" zoomScaleSheetLayoutView="100" workbookViewId="0">
      <selection sqref="A1:B1"/>
    </sheetView>
  </sheetViews>
  <sheetFormatPr defaultColWidth="9" defaultRowHeight="14.25"/>
  <cols>
    <col min="1" max="1" width="15.875" style="3" customWidth="1"/>
    <col min="2" max="2" width="90.125" style="1" customWidth="1"/>
    <col min="3" max="16384" width="9" style="1"/>
  </cols>
  <sheetData>
    <row r="1" spans="1:2" ht="49.35" customHeight="1">
      <c r="A1" s="137" t="s">
        <v>149</v>
      </c>
      <c r="B1" s="137"/>
    </row>
    <row r="2" spans="1:2" ht="6.75" customHeight="1">
      <c r="A2" s="37"/>
      <c r="B2" s="2"/>
    </row>
    <row r="3" spans="1:2" ht="21.6" customHeight="1">
      <c r="A3" s="3" t="s">
        <v>2</v>
      </c>
      <c r="B3" s="127" t="s">
        <v>0</v>
      </c>
    </row>
    <row r="4" spans="1:2" ht="6.95" customHeight="1">
      <c r="B4" s="127"/>
    </row>
    <row r="5" spans="1:2" ht="20.45" customHeight="1">
      <c r="A5" s="3" t="s">
        <v>1</v>
      </c>
      <c r="B5" s="127" t="s">
        <v>5</v>
      </c>
    </row>
    <row r="6" spans="1:2" ht="6.6" customHeight="1">
      <c r="B6" s="127"/>
    </row>
    <row r="7" spans="1:2" ht="20.100000000000001" customHeight="1">
      <c r="A7" s="3" t="s">
        <v>150</v>
      </c>
      <c r="B7" s="127" t="s">
        <v>151</v>
      </c>
    </row>
    <row r="8" spans="1:2" ht="19.5" customHeight="1">
      <c r="B8" s="127" t="s">
        <v>152</v>
      </c>
    </row>
    <row r="9" spans="1:2" ht="6" customHeight="1">
      <c r="B9" s="127"/>
    </row>
    <row r="10" spans="1:2" ht="21" customHeight="1">
      <c r="A10" s="3" t="s">
        <v>153</v>
      </c>
      <c r="B10" s="127" t="s">
        <v>154</v>
      </c>
    </row>
    <row r="11" spans="1:2" ht="5.0999999999999996" customHeight="1">
      <c r="B11" s="127"/>
    </row>
    <row r="12" spans="1:2" ht="21.6" customHeight="1">
      <c r="A12" s="3" t="s">
        <v>112</v>
      </c>
      <c r="B12" s="127" t="s">
        <v>233</v>
      </c>
    </row>
    <row r="13" spans="1:2" ht="18.95" customHeight="1">
      <c r="B13" s="127" t="s">
        <v>234</v>
      </c>
    </row>
    <row r="14" spans="1:2" ht="20.100000000000001" customHeight="1">
      <c r="B14" s="127" t="s">
        <v>229</v>
      </c>
    </row>
    <row r="15" spans="1:2" ht="7.5" customHeight="1">
      <c r="B15" s="128"/>
    </row>
    <row r="16" spans="1:2" ht="23.1" customHeight="1">
      <c r="A16" s="3" t="s">
        <v>155</v>
      </c>
      <c r="B16" s="127" t="s">
        <v>156</v>
      </c>
    </row>
    <row r="17" spans="1:2" ht="21.6" customHeight="1">
      <c r="B17" s="127" t="s">
        <v>157</v>
      </c>
    </row>
    <row r="18" spans="1:2" ht="19.5" customHeight="1">
      <c r="B18" s="127" t="s">
        <v>158</v>
      </c>
    </row>
    <row r="19" spans="1:2" ht="20.45" customHeight="1">
      <c r="B19" s="127" t="s">
        <v>159</v>
      </c>
    </row>
    <row r="20" spans="1:2" ht="18.95" customHeight="1">
      <c r="B20" s="127" t="s">
        <v>160</v>
      </c>
    </row>
    <row r="21" spans="1:2" ht="20.45" customHeight="1">
      <c r="B21" s="127" t="s">
        <v>161</v>
      </c>
    </row>
    <row r="22" spans="1:2" ht="18.600000000000001" customHeight="1">
      <c r="B22" s="127" t="s">
        <v>162</v>
      </c>
    </row>
    <row r="23" spans="1:2" ht="18.95" customHeight="1">
      <c r="B23" s="127" t="s">
        <v>232</v>
      </c>
    </row>
    <row r="24" spans="1:2" ht="6.95" customHeight="1">
      <c r="B24" s="127"/>
    </row>
    <row r="25" spans="1:2" ht="18.95" customHeight="1">
      <c r="A25" s="3" t="s">
        <v>163</v>
      </c>
      <c r="B25" s="127" t="s">
        <v>125</v>
      </c>
    </row>
    <row r="26" spans="1:2" ht="18.95" customHeight="1">
      <c r="B26" s="127" t="s">
        <v>235</v>
      </c>
    </row>
    <row r="27" spans="1:2" ht="18.95" customHeight="1">
      <c r="B27" s="127" t="s">
        <v>236</v>
      </c>
    </row>
    <row r="28" spans="1:2" ht="9" customHeight="1">
      <c r="B28" s="127"/>
    </row>
    <row r="29" spans="1:2" ht="19.5" customHeight="1">
      <c r="A29" s="3" t="s">
        <v>164</v>
      </c>
      <c r="B29" s="127" t="s">
        <v>165</v>
      </c>
    </row>
    <row r="30" spans="1:2" ht="19.5" customHeight="1">
      <c r="B30" s="129" t="s">
        <v>166</v>
      </c>
    </row>
    <row r="31" spans="1:2" ht="19.5" customHeight="1">
      <c r="B31" s="130" t="s">
        <v>167</v>
      </c>
    </row>
    <row r="32" spans="1:2" ht="6.95" customHeight="1">
      <c r="B32" s="130"/>
    </row>
    <row r="33" spans="1:2" ht="19.5" customHeight="1">
      <c r="A33" s="3" t="s">
        <v>126</v>
      </c>
      <c r="B33" s="127" t="s">
        <v>168</v>
      </c>
    </row>
    <row r="34" spans="1:2" ht="5.45" customHeight="1">
      <c r="B34" s="127"/>
    </row>
    <row r="35" spans="1:2" ht="19.5" customHeight="1">
      <c r="A35" s="3" t="s">
        <v>127</v>
      </c>
      <c r="B35" s="127" t="s">
        <v>8</v>
      </c>
    </row>
    <row r="36" spans="1:2" ht="19.5" customHeight="1">
      <c r="B36" s="127" t="s">
        <v>4</v>
      </c>
    </row>
    <row r="37" spans="1:2" ht="6" customHeight="1">
      <c r="B37" s="127"/>
    </row>
    <row r="38" spans="1:2" ht="18.95" customHeight="1">
      <c r="A38" s="3" t="s">
        <v>128</v>
      </c>
      <c r="B38" s="127" t="s">
        <v>129</v>
      </c>
    </row>
    <row r="39" spans="1:2" ht="7.5" customHeight="1">
      <c r="B39" s="127"/>
    </row>
    <row r="40" spans="1:2" ht="18.95" customHeight="1">
      <c r="A40" s="3" t="s">
        <v>130</v>
      </c>
      <c r="B40" s="130" t="s">
        <v>131</v>
      </c>
    </row>
    <row r="41" spans="1:2" ht="18.95" customHeight="1">
      <c r="B41" s="130" t="s">
        <v>146</v>
      </c>
    </row>
    <row r="42" spans="1:2" ht="6.95" customHeight="1">
      <c r="B42" s="130"/>
    </row>
    <row r="43" spans="1:2" ht="23.1" customHeight="1">
      <c r="A43" s="136" t="s">
        <v>132</v>
      </c>
      <c r="B43" s="130" t="s">
        <v>169</v>
      </c>
    </row>
    <row r="44" spans="1:2" ht="23.1" customHeight="1">
      <c r="A44" s="136"/>
      <c r="B44" s="127" t="s">
        <v>238</v>
      </c>
    </row>
    <row r="45" spans="1:2" ht="20.25" customHeight="1">
      <c r="A45" s="38"/>
      <c r="B45" s="127" t="s">
        <v>9</v>
      </c>
    </row>
    <row r="46" spans="1:2" ht="20.25" customHeight="1">
      <c r="A46" s="38"/>
      <c r="B46" s="127" t="s">
        <v>230</v>
      </c>
    </row>
    <row r="47" spans="1:2" ht="20.25" customHeight="1">
      <c r="A47" s="38"/>
      <c r="B47" s="127" t="s">
        <v>10</v>
      </c>
    </row>
    <row r="48" spans="1:2" ht="6.6" customHeight="1">
      <c r="B48" s="131"/>
    </row>
    <row r="49" spans="1:2" ht="28.5">
      <c r="A49" s="36" t="s">
        <v>133</v>
      </c>
      <c r="B49" s="127" t="s">
        <v>237</v>
      </c>
    </row>
    <row r="50" spans="1:2" ht="6.6" customHeight="1">
      <c r="A50" s="36"/>
      <c r="B50" s="127"/>
    </row>
    <row r="51" spans="1:2" ht="20.100000000000001" customHeight="1">
      <c r="A51" s="136" t="s">
        <v>134</v>
      </c>
      <c r="B51" s="129" t="s">
        <v>3</v>
      </c>
    </row>
    <row r="52" spans="1:2" ht="20.100000000000001" customHeight="1">
      <c r="A52" s="136"/>
      <c r="B52" s="127" t="s">
        <v>6</v>
      </c>
    </row>
    <row r="53" spans="1:2" ht="20.100000000000001" customHeight="1">
      <c r="B53" s="127" t="s">
        <v>170</v>
      </c>
    </row>
    <row r="54" spans="1:2" ht="20.100000000000001" customHeight="1">
      <c r="B54" s="132" t="s">
        <v>231</v>
      </c>
    </row>
    <row r="55" spans="1:2" ht="20.45" customHeight="1">
      <c r="B55" s="133"/>
    </row>
    <row r="56" spans="1:2" ht="31.5" customHeight="1">
      <c r="A56" s="3" t="s">
        <v>135</v>
      </c>
      <c r="B56" s="129" t="s">
        <v>239</v>
      </c>
    </row>
    <row r="57" spans="1:2" ht="6.6" customHeight="1">
      <c r="B57" s="129"/>
    </row>
    <row r="58" spans="1:2" ht="17.45" customHeight="1">
      <c r="A58" s="136" t="s">
        <v>136</v>
      </c>
      <c r="B58" s="134" t="s">
        <v>114</v>
      </c>
    </row>
    <row r="59" spans="1:2" ht="17.45" customHeight="1">
      <c r="A59" s="136"/>
      <c r="B59" s="130" t="s">
        <v>115</v>
      </c>
    </row>
    <row r="60" spans="1:2" ht="17.45" customHeight="1">
      <c r="A60" s="136"/>
      <c r="B60" s="130" t="s">
        <v>116</v>
      </c>
    </row>
    <row r="61" spans="1:2" ht="17.45" customHeight="1">
      <c r="A61" s="136"/>
      <c r="B61" s="127" t="s">
        <v>117</v>
      </c>
    </row>
    <row r="62" spans="1:2" ht="17.45" customHeight="1">
      <c r="A62" s="28"/>
      <c r="B62" s="127" t="s">
        <v>118</v>
      </c>
    </row>
    <row r="63" spans="1:2" ht="17.45" customHeight="1">
      <c r="A63" s="28"/>
      <c r="B63" s="127" t="s">
        <v>119</v>
      </c>
    </row>
    <row r="64" spans="1:2" ht="17.45" customHeight="1">
      <c r="A64" s="28"/>
      <c r="B64" s="130" t="s">
        <v>120</v>
      </c>
    </row>
    <row r="65" spans="1:2" ht="3.95" customHeight="1">
      <c r="A65" s="28"/>
      <c r="B65" s="130"/>
    </row>
    <row r="66" spans="1:2" ht="21.6" customHeight="1">
      <c r="A66" s="3" t="s">
        <v>137</v>
      </c>
      <c r="B66" s="130" t="s">
        <v>228</v>
      </c>
    </row>
    <row r="67" spans="1:2" ht="4.5" customHeight="1">
      <c r="B67" s="130"/>
    </row>
    <row r="68" spans="1:2" ht="21.6" customHeight="1">
      <c r="A68" s="3" t="s">
        <v>144</v>
      </c>
      <c r="B68" s="130" t="s">
        <v>145</v>
      </c>
    </row>
    <row r="69" spans="1:2" ht="5.45" customHeight="1">
      <c r="B69" s="130"/>
    </row>
    <row r="70" spans="1:2" ht="21.6" customHeight="1">
      <c r="A70" s="34" t="s">
        <v>138</v>
      </c>
      <c r="B70" s="127" t="s">
        <v>139</v>
      </c>
    </row>
    <row r="71" spans="1:2" ht="21.6" customHeight="1">
      <c r="A71" s="28" t="s">
        <v>140</v>
      </c>
      <c r="B71" s="135" t="s">
        <v>141</v>
      </c>
    </row>
    <row r="72" spans="1:2" ht="21.6" customHeight="1">
      <c r="A72" s="1"/>
      <c r="B72" s="130" t="s">
        <v>103</v>
      </c>
    </row>
    <row r="73" spans="1:2" ht="21.6" customHeight="1">
      <c r="A73" s="1" t="s">
        <v>7</v>
      </c>
      <c r="B73" s="130" t="s">
        <v>104</v>
      </c>
    </row>
    <row r="74" spans="1:2" ht="21.6" customHeight="1">
      <c r="A74" s="4"/>
      <c r="B74" s="130" t="s">
        <v>102</v>
      </c>
    </row>
    <row r="75" spans="1:2" ht="17.100000000000001" customHeight="1">
      <c r="A75" s="1"/>
      <c r="B75" s="130" t="s">
        <v>105</v>
      </c>
    </row>
    <row r="76" spans="1:2" ht="17.100000000000001" customHeight="1">
      <c r="A76" s="1"/>
      <c r="B76" s="127" t="s">
        <v>142</v>
      </c>
    </row>
    <row r="77" spans="1:2" ht="17.100000000000001" customHeight="1">
      <c r="A77" s="1"/>
      <c r="B77" s="127" t="s">
        <v>106</v>
      </c>
    </row>
    <row r="78" spans="1:2" ht="17.100000000000001" customHeight="1">
      <c r="A78" s="1"/>
      <c r="B78" s="130" t="s">
        <v>143</v>
      </c>
    </row>
    <row r="79" spans="1:2" ht="17.100000000000001" customHeight="1">
      <c r="A79" s="1" t="s">
        <v>11</v>
      </c>
      <c r="B79" s="130" t="s">
        <v>107</v>
      </c>
    </row>
    <row r="80" spans="1:2" ht="17.100000000000001" customHeight="1">
      <c r="A80" s="1" t="s">
        <v>12</v>
      </c>
      <c r="B80" s="130" t="s">
        <v>108</v>
      </c>
    </row>
    <row r="81" spans="1:2" ht="17.100000000000001" customHeight="1">
      <c r="A81" s="1" t="s">
        <v>13</v>
      </c>
      <c r="B81" s="130" t="s">
        <v>109</v>
      </c>
    </row>
    <row r="82" spans="1:2" ht="17.100000000000001" customHeight="1">
      <c r="A82" s="1" t="s">
        <v>14</v>
      </c>
      <c r="B82" s="130" t="s">
        <v>110</v>
      </c>
    </row>
    <row r="83" spans="1:2" ht="17.100000000000001" customHeight="1">
      <c r="A83" s="1"/>
      <c r="B83" s="130" t="s">
        <v>111</v>
      </c>
    </row>
    <row r="84" spans="1:2">
      <c r="A84" s="40" t="s">
        <v>171</v>
      </c>
      <c r="B84" s="28"/>
    </row>
    <row r="85" spans="1:2" ht="19.5" customHeight="1">
      <c r="A85" s="3" t="s">
        <v>240</v>
      </c>
    </row>
  </sheetData>
  <mergeCells count="4">
    <mergeCell ref="A51:A52"/>
    <mergeCell ref="A1:B1"/>
    <mergeCell ref="A43:A44"/>
    <mergeCell ref="A58:A61"/>
  </mergeCells>
  <phoneticPr fontId="3"/>
  <printOptions horizontalCentered="1"/>
  <pageMargins left="0" right="0" top="0.59055118110236227" bottom="0.59055118110236227" header="0.27559055118110237" footer="0.27559055118110237"/>
  <pageSetup paperSize="9" scale="85" orientation="portrait" horizontalDpi="360" verticalDpi="360" r:id="rId1"/>
  <headerFooter alignWithMargins="0">
    <oddFooter xml:space="preserve">&amp;C
</oddFooter>
  </headerFooter>
  <rowBreaks count="1" manualBreakCount="1">
    <brk id="55" max="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05"/>
  <sheetViews>
    <sheetView view="pageBreakPreview" zoomScaleNormal="81" zoomScaleSheetLayoutView="100" workbookViewId="0">
      <selection activeCell="E5" sqref="E5:G5"/>
    </sheetView>
  </sheetViews>
  <sheetFormatPr defaultColWidth="8.25" defaultRowHeight="16.5" customHeight="1"/>
  <cols>
    <col min="1" max="1" width="12.125" style="55" customWidth="1"/>
    <col min="2" max="2" width="9.375" style="55" customWidth="1"/>
    <col min="3" max="3" width="5.125" style="55" customWidth="1"/>
    <col min="4" max="4" width="15.375" style="55" customWidth="1"/>
    <col min="5" max="5" width="5.625" style="51" customWidth="1"/>
    <col min="6" max="6" width="5.375" style="41" customWidth="1"/>
    <col min="7" max="7" width="10.625" style="55" customWidth="1"/>
    <col min="8" max="8" width="12" style="55" customWidth="1"/>
    <col min="9" max="9" width="12.5" style="55" customWidth="1"/>
    <col min="10" max="10" width="5.125" style="55" customWidth="1"/>
    <col min="11" max="11" width="6.75" style="51" customWidth="1"/>
    <col min="12" max="12" width="3.375" style="51" hidden="1" customWidth="1"/>
    <col min="13" max="13" width="10.625" style="55" hidden="1" customWidth="1"/>
    <col min="14" max="14" width="12.5" style="55" hidden="1" customWidth="1"/>
    <col min="15" max="15" width="3.375" style="51" hidden="1" customWidth="1"/>
    <col min="16" max="16" width="3.375" style="41" hidden="1" customWidth="1"/>
    <col min="17" max="17" width="10.625" style="55" hidden="1" customWidth="1"/>
    <col min="18" max="18" width="12.5" style="55" hidden="1" customWidth="1"/>
    <col min="19" max="19" width="3.375" style="51" hidden="1" customWidth="1"/>
    <col min="20" max="20" width="9.75" style="41" hidden="1" customWidth="1"/>
    <col min="21" max="22" width="12.5" style="41" hidden="1" customWidth="1"/>
    <col min="23" max="23" width="3.375" style="57" hidden="1" customWidth="1"/>
    <col min="24" max="24" width="3.375" style="41" hidden="1" customWidth="1"/>
    <col min="25" max="25" width="10.625" style="55" hidden="1" customWidth="1"/>
    <col min="26" max="26" width="12.5" style="55" hidden="1" customWidth="1"/>
    <col min="27" max="27" width="3.375" style="51" hidden="1" customWidth="1"/>
    <col min="28" max="28" width="8.25" style="41" hidden="1" customWidth="1"/>
    <col min="29" max="16384" width="8.25" style="41"/>
  </cols>
  <sheetData>
    <row r="1" spans="1:31" ht="16.5" customHeight="1">
      <c r="A1" s="158" t="s">
        <v>180</v>
      </c>
      <c r="B1" s="158"/>
      <c r="C1" s="158"/>
      <c r="D1" s="158"/>
      <c r="E1" s="158"/>
      <c r="F1" s="158"/>
      <c r="G1" s="158"/>
      <c r="H1" s="158"/>
      <c r="I1" s="158"/>
      <c r="J1" s="158"/>
      <c r="K1" s="158"/>
      <c r="M1" s="52"/>
      <c r="N1" s="52"/>
      <c r="O1" s="52"/>
      <c r="P1" s="52"/>
      <c r="Q1" s="52"/>
      <c r="R1" s="52"/>
      <c r="S1" s="52"/>
      <c r="U1" s="53"/>
      <c r="V1" s="53"/>
      <c r="W1" s="53"/>
      <c r="X1" s="52"/>
      <c r="Y1" s="52"/>
      <c r="Z1" s="52"/>
      <c r="AA1" s="52"/>
    </row>
    <row r="2" spans="1:31" ht="16.5" customHeight="1">
      <c r="A2" s="158"/>
      <c r="B2" s="158"/>
      <c r="C2" s="158"/>
      <c r="D2" s="158"/>
      <c r="E2" s="158"/>
      <c r="F2" s="158"/>
      <c r="G2" s="158"/>
      <c r="H2" s="158"/>
      <c r="I2" s="158"/>
      <c r="J2" s="158"/>
      <c r="K2" s="158"/>
      <c r="M2" s="52"/>
      <c r="N2" s="52"/>
      <c r="O2" s="52"/>
      <c r="P2" s="52"/>
      <c r="Q2" s="52"/>
      <c r="R2" s="52"/>
      <c r="S2" s="52"/>
      <c r="U2" s="53"/>
      <c r="V2" s="53"/>
      <c r="W2" s="53"/>
      <c r="X2" s="52"/>
      <c r="Y2" s="52"/>
      <c r="Z2" s="52"/>
      <c r="AA2" s="52"/>
    </row>
    <row r="3" spans="1:31" ht="20.100000000000001" customHeight="1" thickBot="1">
      <c r="A3" s="54" t="s">
        <v>181</v>
      </c>
      <c r="M3" s="56"/>
    </row>
    <row r="4" spans="1:31" ht="24.95" customHeight="1">
      <c r="A4" s="58" t="s">
        <v>182</v>
      </c>
      <c r="B4" s="159"/>
      <c r="C4" s="159"/>
      <c r="D4" s="159"/>
      <c r="E4" s="160" t="s">
        <v>183</v>
      </c>
      <c r="F4" s="160"/>
      <c r="G4" s="160"/>
      <c r="H4" s="146"/>
      <c r="I4" s="147"/>
      <c r="J4" s="147"/>
      <c r="K4" s="148"/>
      <c r="O4" s="55"/>
      <c r="P4" s="55"/>
      <c r="S4" s="55"/>
      <c r="W4" s="41"/>
      <c r="X4" s="55"/>
      <c r="AA4" s="55"/>
    </row>
    <row r="5" spans="1:31" ht="24.95" customHeight="1">
      <c r="A5" s="59" t="s">
        <v>184</v>
      </c>
      <c r="B5" s="161"/>
      <c r="C5" s="161"/>
      <c r="D5" s="161"/>
      <c r="E5" s="162" t="s">
        <v>185</v>
      </c>
      <c r="F5" s="162"/>
      <c r="G5" s="162"/>
      <c r="H5" s="149"/>
      <c r="I5" s="150"/>
      <c r="J5" s="150"/>
      <c r="K5" s="151"/>
      <c r="M5" s="43"/>
      <c r="O5" s="61"/>
      <c r="P5" s="61"/>
      <c r="Q5" s="61"/>
      <c r="S5" s="55"/>
      <c r="W5" s="61"/>
      <c r="X5" s="61"/>
      <c r="Y5" s="61"/>
      <c r="AA5" s="55"/>
    </row>
    <row r="6" spans="1:31" ht="24.95" customHeight="1">
      <c r="A6" s="59" t="s">
        <v>186</v>
      </c>
      <c r="B6" s="62" t="s">
        <v>187</v>
      </c>
      <c r="C6" s="60"/>
      <c r="D6" s="63" t="s">
        <v>188</v>
      </c>
      <c r="E6" s="62" t="s">
        <v>189</v>
      </c>
      <c r="F6" s="63"/>
      <c r="G6" s="60"/>
      <c r="H6" s="63" t="s">
        <v>188</v>
      </c>
      <c r="I6" s="62" t="s">
        <v>190</v>
      </c>
      <c r="J6" s="60"/>
      <c r="K6" s="64" t="s">
        <v>188</v>
      </c>
      <c r="M6" s="43"/>
      <c r="O6" s="65"/>
      <c r="P6" s="65"/>
      <c r="Q6" s="65"/>
      <c r="R6" s="66"/>
      <c r="S6" s="55"/>
      <c r="W6" s="65"/>
      <c r="X6" s="65"/>
      <c r="Y6" s="65"/>
      <c r="Z6" s="66"/>
      <c r="AA6" s="55"/>
    </row>
    <row r="7" spans="1:31" ht="24.95" customHeight="1">
      <c r="A7" s="126" t="s">
        <v>191</v>
      </c>
      <c r="B7" s="163"/>
      <c r="C7" s="163"/>
      <c r="D7" s="163"/>
      <c r="E7" s="164" t="s">
        <v>192</v>
      </c>
      <c r="F7" s="164"/>
      <c r="G7" s="165"/>
      <c r="H7" s="67"/>
      <c r="I7" s="166">
        <f>(C6+G6+J6)*8000</f>
        <v>0</v>
      </c>
      <c r="J7" s="167"/>
      <c r="K7" s="68" t="s">
        <v>193</v>
      </c>
      <c r="M7" s="65"/>
      <c r="N7" s="65"/>
      <c r="O7" s="55"/>
      <c r="P7" s="55"/>
      <c r="S7" s="55"/>
      <c r="U7" s="65"/>
      <c r="V7" s="65"/>
      <c r="W7" s="41"/>
      <c r="X7" s="55"/>
      <c r="AA7" s="55"/>
    </row>
    <row r="8" spans="1:31" ht="20.100000000000001" customHeight="1">
      <c r="A8" s="69" t="s">
        <v>194</v>
      </c>
    </row>
    <row r="9" spans="1:31" ht="20.100000000000001" customHeight="1"/>
    <row r="10" spans="1:31" ht="20.100000000000001" customHeight="1">
      <c r="A10" s="70" t="s">
        <v>195</v>
      </c>
    </row>
    <row r="11" spans="1:31" ht="20.100000000000001" customHeight="1">
      <c r="A11" s="71" t="s">
        <v>196</v>
      </c>
      <c r="B11" s="152" t="s">
        <v>197</v>
      </c>
      <c r="C11" s="153"/>
      <c r="D11" s="153"/>
      <c r="E11" s="154"/>
      <c r="G11" s="60" t="s">
        <v>196</v>
      </c>
      <c r="H11" s="155" t="s">
        <v>187</v>
      </c>
      <c r="I11" s="156"/>
      <c r="J11" s="156"/>
      <c r="K11" s="157"/>
      <c r="AE11" s="41" t="s">
        <v>187</v>
      </c>
    </row>
    <row r="12" spans="1:31" ht="16.5" customHeight="1">
      <c r="A12" s="71" t="s">
        <v>198</v>
      </c>
      <c r="B12" s="152" t="s">
        <v>199</v>
      </c>
      <c r="C12" s="153"/>
      <c r="D12" s="153"/>
      <c r="E12" s="154"/>
      <c r="G12" s="60" t="s">
        <v>198</v>
      </c>
      <c r="H12" s="149"/>
      <c r="I12" s="150"/>
      <c r="J12" s="150"/>
      <c r="K12" s="168"/>
      <c r="L12" s="75"/>
      <c r="M12" s="76" t="s">
        <v>198</v>
      </c>
      <c r="N12" s="169" t="str">
        <f>B12</f>
        <v>複数の場合はA,B,Cで区別</v>
      </c>
      <c r="O12" s="170"/>
      <c r="Q12" s="60" t="s">
        <v>198</v>
      </c>
      <c r="R12" s="155">
        <f>H12</f>
        <v>0</v>
      </c>
      <c r="S12" s="171"/>
      <c r="U12" s="172" t="str">
        <f>N12</f>
        <v>複数の場合はA,B,Cで区別</v>
      </c>
      <c r="V12" s="173"/>
      <c r="W12" s="170"/>
      <c r="Y12" s="169">
        <f>R12</f>
        <v>0</v>
      </c>
      <c r="Z12" s="173"/>
      <c r="AA12" s="170"/>
      <c r="AE12" s="41" t="s">
        <v>189</v>
      </c>
    </row>
    <row r="13" spans="1:31" ht="16.5" customHeight="1">
      <c r="A13" s="71" t="s">
        <v>200</v>
      </c>
      <c r="B13" s="152" t="s">
        <v>201</v>
      </c>
      <c r="C13" s="153"/>
      <c r="D13" s="153"/>
      <c r="E13" s="154"/>
      <c r="G13" s="60" t="s">
        <v>200</v>
      </c>
      <c r="H13" s="149"/>
      <c r="I13" s="150"/>
      <c r="J13" s="150"/>
      <c r="K13" s="168"/>
      <c r="M13" s="76" t="s">
        <v>200</v>
      </c>
      <c r="N13" s="169" t="str">
        <f>B13</f>
        <v>各チームの監督名</v>
      </c>
      <c r="O13" s="170"/>
      <c r="Q13" s="60" t="s">
        <v>200</v>
      </c>
      <c r="R13" s="155">
        <f>H13</f>
        <v>0</v>
      </c>
      <c r="S13" s="171"/>
      <c r="U13" s="172" t="str">
        <f>N13</f>
        <v>各チームの監督名</v>
      </c>
      <c r="V13" s="173"/>
      <c r="W13" s="170"/>
      <c r="Y13" s="169">
        <f>R13</f>
        <v>0</v>
      </c>
      <c r="Z13" s="173"/>
      <c r="AA13" s="170"/>
      <c r="AE13" s="41" t="s">
        <v>190</v>
      </c>
    </row>
    <row r="14" spans="1:31" ht="16.5" customHeight="1">
      <c r="A14" s="71"/>
      <c r="B14" s="77" t="s">
        <v>202</v>
      </c>
      <c r="C14" s="78"/>
      <c r="D14" s="79" t="s">
        <v>203</v>
      </c>
      <c r="E14" s="80" t="s">
        <v>204</v>
      </c>
      <c r="G14" s="60"/>
      <c r="H14" s="62" t="s">
        <v>202</v>
      </c>
      <c r="I14" s="62" t="s">
        <v>203</v>
      </c>
      <c r="J14" s="81"/>
      <c r="K14" s="82" t="s">
        <v>204</v>
      </c>
      <c r="M14" s="76"/>
      <c r="N14" s="83" t="s">
        <v>202</v>
      </c>
      <c r="O14" s="84" t="s">
        <v>204</v>
      </c>
      <c r="Q14" s="60"/>
      <c r="R14" s="85" t="s">
        <v>202</v>
      </c>
      <c r="S14" s="82" t="s">
        <v>204</v>
      </c>
      <c r="U14" s="86" t="s">
        <v>202</v>
      </c>
      <c r="V14" s="86" t="s">
        <v>198</v>
      </c>
      <c r="W14" s="87" t="s">
        <v>204</v>
      </c>
      <c r="Y14" s="86" t="s">
        <v>202</v>
      </c>
      <c r="Z14" s="86" t="s">
        <v>198</v>
      </c>
      <c r="AA14" s="87" t="s">
        <v>204</v>
      </c>
    </row>
    <row r="15" spans="1:31" ht="16.5" customHeight="1">
      <c r="A15" s="71" t="s">
        <v>205</v>
      </c>
      <c r="B15" s="88" t="s">
        <v>206</v>
      </c>
      <c r="C15" s="89"/>
      <c r="D15" s="71" t="s">
        <v>207</v>
      </c>
      <c r="E15" s="90" t="s">
        <v>204</v>
      </c>
      <c r="G15" s="60" t="s">
        <v>205</v>
      </c>
      <c r="H15" s="60"/>
      <c r="I15" s="62"/>
      <c r="J15" s="81"/>
      <c r="K15" s="91"/>
      <c r="L15" s="92"/>
      <c r="M15" s="76" t="s">
        <v>205</v>
      </c>
      <c r="N15" s="76" t="str">
        <f>B15</f>
        <v>バド　太郎</v>
      </c>
      <c r="O15" s="76" t="str">
        <f>E15</f>
        <v>学年</v>
      </c>
      <c r="Q15" s="60" t="s">
        <v>205</v>
      </c>
      <c r="R15" s="60">
        <f>I15</f>
        <v>0</v>
      </c>
      <c r="S15" s="60">
        <f>J15</f>
        <v>0</v>
      </c>
      <c r="U15" s="93">
        <f>L15</f>
        <v>0</v>
      </c>
      <c r="V15" s="93" t="str">
        <f>U12</f>
        <v>複数の場合はA,B,Cで区別</v>
      </c>
      <c r="W15" s="93" t="str">
        <f t="shared" ref="W15:W21" si="0">O15</f>
        <v>学年</v>
      </c>
      <c r="Y15" s="93">
        <f>P15</f>
        <v>0</v>
      </c>
      <c r="Z15" s="93">
        <f>Y12</f>
        <v>0</v>
      </c>
      <c r="AA15" s="76">
        <f>S15</f>
        <v>0</v>
      </c>
    </row>
    <row r="16" spans="1:31" ht="16.5" customHeight="1">
      <c r="A16" s="71" t="s">
        <v>208</v>
      </c>
      <c r="B16" s="88" t="s">
        <v>209</v>
      </c>
      <c r="C16" s="89"/>
      <c r="D16" s="71" t="s">
        <v>203</v>
      </c>
      <c r="E16" s="90" t="s">
        <v>204</v>
      </c>
      <c r="G16" s="60" t="s">
        <v>208</v>
      </c>
      <c r="H16" s="60"/>
      <c r="I16" s="62"/>
      <c r="J16" s="72"/>
      <c r="K16" s="91"/>
      <c r="L16" s="92"/>
      <c r="M16" s="76" t="s">
        <v>208</v>
      </c>
      <c r="N16" s="76" t="str">
        <f t="shared" ref="N16:N21" si="1">B16</f>
        <v>氏名２</v>
      </c>
      <c r="O16" s="76" t="str">
        <f t="shared" ref="O16:O21" si="2">E16</f>
        <v>学年</v>
      </c>
      <c r="Q16" s="60" t="s">
        <v>208</v>
      </c>
      <c r="R16" s="60">
        <f t="shared" ref="R16:S21" si="3">I16</f>
        <v>0</v>
      </c>
      <c r="S16" s="60">
        <f t="shared" si="3"/>
        <v>0</v>
      </c>
      <c r="U16" s="93">
        <f t="shared" ref="U16:U21" si="4">L16</f>
        <v>0</v>
      </c>
      <c r="V16" s="93" t="str">
        <f t="shared" ref="V16:V21" si="5">V15</f>
        <v>複数の場合はA,B,Cで区別</v>
      </c>
      <c r="W16" s="93" t="str">
        <f t="shared" si="0"/>
        <v>学年</v>
      </c>
      <c r="Y16" s="93">
        <f t="shared" ref="Y16:Y21" si="6">P16</f>
        <v>0</v>
      </c>
      <c r="Z16" s="93">
        <f t="shared" ref="Z16:Z21" si="7">Z15</f>
        <v>0</v>
      </c>
      <c r="AA16" s="76">
        <f t="shared" ref="AA16:AA21" si="8">S16</f>
        <v>0</v>
      </c>
    </row>
    <row r="17" spans="1:27" ht="16.5" customHeight="1">
      <c r="A17" s="71" t="s">
        <v>208</v>
      </c>
      <c r="B17" s="88" t="s">
        <v>210</v>
      </c>
      <c r="C17" s="89"/>
      <c r="D17" s="71" t="s">
        <v>203</v>
      </c>
      <c r="E17" s="90" t="s">
        <v>204</v>
      </c>
      <c r="G17" s="60" t="s">
        <v>208</v>
      </c>
      <c r="H17" s="60"/>
      <c r="I17" s="62"/>
      <c r="J17" s="72"/>
      <c r="K17" s="91"/>
      <c r="L17" s="92"/>
      <c r="M17" s="76" t="s">
        <v>208</v>
      </c>
      <c r="N17" s="76" t="str">
        <f t="shared" si="1"/>
        <v>氏名３</v>
      </c>
      <c r="O17" s="76" t="str">
        <f t="shared" si="2"/>
        <v>学年</v>
      </c>
      <c r="Q17" s="60" t="s">
        <v>208</v>
      </c>
      <c r="R17" s="60">
        <f t="shared" si="3"/>
        <v>0</v>
      </c>
      <c r="S17" s="60">
        <f t="shared" si="3"/>
        <v>0</v>
      </c>
      <c r="U17" s="93">
        <f t="shared" si="4"/>
        <v>0</v>
      </c>
      <c r="V17" s="93" t="str">
        <f t="shared" si="5"/>
        <v>複数の場合はA,B,Cで区別</v>
      </c>
      <c r="W17" s="93" t="str">
        <f t="shared" si="0"/>
        <v>学年</v>
      </c>
      <c r="Y17" s="93">
        <f t="shared" si="6"/>
        <v>0</v>
      </c>
      <c r="Z17" s="93">
        <f t="shared" si="7"/>
        <v>0</v>
      </c>
      <c r="AA17" s="76">
        <f t="shared" si="8"/>
        <v>0</v>
      </c>
    </row>
    <row r="18" spans="1:27" ht="16.5" customHeight="1">
      <c r="A18" s="71" t="s">
        <v>208</v>
      </c>
      <c r="B18" s="88" t="s">
        <v>211</v>
      </c>
      <c r="C18" s="89"/>
      <c r="D18" s="71" t="s">
        <v>203</v>
      </c>
      <c r="E18" s="90" t="s">
        <v>204</v>
      </c>
      <c r="G18" s="60" t="s">
        <v>208</v>
      </c>
      <c r="H18" s="60"/>
      <c r="I18" s="62"/>
      <c r="J18" s="72"/>
      <c r="K18" s="91"/>
      <c r="L18" s="94"/>
      <c r="M18" s="76" t="s">
        <v>208</v>
      </c>
      <c r="N18" s="76" t="str">
        <f t="shared" si="1"/>
        <v>氏名４</v>
      </c>
      <c r="O18" s="76" t="str">
        <f t="shared" si="2"/>
        <v>学年</v>
      </c>
      <c r="Q18" s="60" t="s">
        <v>208</v>
      </c>
      <c r="R18" s="60">
        <f t="shared" si="3"/>
        <v>0</v>
      </c>
      <c r="S18" s="60">
        <f t="shared" si="3"/>
        <v>0</v>
      </c>
      <c r="U18" s="93">
        <f t="shared" si="4"/>
        <v>0</v>
      </c>
      <c r="V18" s="93" t="str">
        <f t="shared" si="5"/>
        <v>複数の場合はA,B,Cで区別</v>
      </c>
      <c r="W18" s="93" t="str">
        <f t="shared" si="0"/>
        <v>学年</v>
      </c>
      <c r="Y18" s="93">
        <f t="shared" si="6"/>
        <v>0</v>
      </c>
      <c r="Z18" s="93">
        <f t="shared" si="7"/>
        <v>0</v>
      </c>
      <c r="AA18" s="76">
        <f t="shared" si="8"/>
        <v>0</v>
      </c>
    </row>
    <row r="19" spans="1:27" ht="16.5" customHeight="1">
      <c r="A19" s="71" t="s">
        <v>208</v>
      </c>
      <c r="B19" s="88" t="s">
        <v>212</v>
      </c>
      <c r="C19" s="89"/>
      <c r="D19" s="71" t="s">
        <v>203</v>
      </c>
      <c r="E19" s="90" t="s">
        <v>204</v>
      </c>
      <c r="G19" s="60" t="s">
        <v>208</v>
      </c>
      <c r="H19" s="60"/>
      <c r="I19" s="62"/>
      <c r="J19" s="81"/>
      <c r="K19" s="91"/>
      <c r="L19" s="94"/>
      <c r="M19" s="76" t="s">
        <v>208</v>
      </c>
      <c r="N19" s="76" t="str">
        <f t="shared" si="1"/>
        <v>氏名５</v>
      </c>
      <c r="O19" s="76" t="str">
        <f t="shared" si="2"/>
        <v>学年</v>
      </c>
      <c r="Q19" s="60" t="s">
        <v>208</v>
      </c>
      <c r="R19" s="60">
        <f t="shared" si="3"/>
        <v>0</v>
      </c>
      <c r="S19" s="60">
        <f t="shared" si="3"/>
        <v>0</v>
      </c>
      <c r="U19" s="93">
        <f t="shared" si="4"/>
        <v>0</v>
      </c>
      <c r="V19" s="93" t="str">
        <f t="shared" si="5"/>
        <v>複数の場合はA,B,Cで区別</v>
      </c>
      <c r="W19" s="93" t="str">
        <f t="shared" si="0"/>
        <v>学年</v>
      </c>
      <c r="Y19" s="93">
        <f t="shared" si="6"/>
        <v>0</v>
      </c>
      <c r="Z19" s="93">
        <f t="shared" si="7"/>
        <v>0</v>
      </c>
      <c r="AA19" s="76">
        <f t="shared" si="8"/>
        <v>0</v>
      </c>
    </row>
    <row r="20" spans="1:27" ht="16.5" customHeight="1">
      <c r="A20" s="71" t="s">
        <v>208</v>
      </c>
      <c r="B20" s="88" t="s">
        <v>213</v>
      </c>
      <c r="C20" s="89"/>
      <c r="D20" s="71" t="s">
        <v>203</v>
      </c>
      <c r="E20" s="90" t="s">
        <v>204</v>
      </c>
      <c r="G20" s="60" t="s">
        <v>208</v>
      </c>
      <c r="H20" s="60"/>
      <c r="I20" s="62"/>
      <c r="J20" s="81"/>
      <c r="K20" s="91"/>
      <c r="L20" s="92"/>
      <c r="M20" s="76" t="s">
        <v>208</v>
      </c>
      <c r="N20" s="76" t="str">
        <f t="shared" si="1"/>
        <v>氏名６</v>
      </c>
      <c r="O20" s="76" t="str">
        <f t="shared" si="2"/>
        <v>学年</v>
      </c>
      <c r="Q20" s="60" t="s">
        <v>208</v>
      </c>
      <c r="R20" s="60">
        <f t="shared" si="3"/>
        <v>0</v>
      </c>
      <c r="S20" s="60">
        <f t="shared" si="3"/>
        <v>0</v>
      </c>
      <c r="U20" s="93">
        <f t="shared" si="4"/>
        <v>0</v>
      </c>
      <c r="V20" s="93" t="str">
        <f t="shared" si="5"/>
        <v>複数の場合はA,B,Cで区別</v>
      </c>
      <c r="W20" s="93" t="str">
        <f t="shared" si="0"/>
        <v>学年</v>
      </c>
      <c r="Y20" s="93">
        <f t="shared" si="6"/>
        <v>0</v>
      </c>
      <c r="Z20" s="93">
        <f t="shared" si="7"/>
        <v>0</v>
      </c>
      <c r="AA20" s="76">
        <f t="shared" si="8"/>
        <v>0</v>
      </c>
    </row>
    <row r="21" spans="1:27" ht="16.5" customHeight="1">
      <c r="A21" s="71" t="s">
        <v>208</v>
      </c>
      <c r="B21" s="88" t="s">
        <v>214</v>
      </c>
      <c r="C21" s="89"/>
      <c r="D21" s="71" t="s">
        <v>203</v>
      </c>
      <c r="E21" s="90" t="s">
        <v>204</v>
      </c>
      <c r="G21" s="60" t="s">
        <v>208</v>
      </c>
      <c r="H21" s="60"/>
      <c r="I21" s="62"/>
      <c r="J21" s="81"/>
      <c r="K21" s="91"/>
      <c r="L21" s="92"/>
      <c r="M21" s="76" t="s">
        <v>208</v>
      </c>
      <c r="N21" s="76" t="str">
        <f t="shared" si="1"/>
        <v>氏名７</v>
      </c>
      <c r="O21" s="76" t="str">
        <f t="shared" si="2"/>
        <v>学年</v>
      </c>
      <c r="Q21" s="60" t="s">
        <v>208</v>
      </c>
      <c r="R21" s="60">
        <f t="shared" si="3"/>
        <v>0</v>
      </c>
      <c r="S21" s="60">
        <f t="shared" si="3"/>
        <v>0</v>
      </c>
      <c r="U21" s="93">
        <f t="shared" si="4"/>
        <v>0</v>
      </c>
      <c r="V21" s="93" t="str">
        <f t="shared" si="5"/>
        <v>複数の場合はA,B,Cで区別</v>
      </c>
      <c r="W21" s="76" t="str">
        <f t="shared" si="0"/>
        <v>学年</v>
      </c>
      <c r="Y21" s="93">
        <f t="shared" si="6"/>
        <v>0</v>
      </c>
      <c r="Z21" s="93">
        <f t="shared" si="7"/>
        <v>0</v>
      </c>
      <c r="AA21" s="76">
        <f t="shared" si="8"/>
        <v>0</v>
      </c>
    </row>
    <row r="22" spans="1:27" s="44" customFormat="1" ht="16.5" customHeight="1">
      <c r="A22" s="174" t="s">
        <v>215</v>
      </c>
      <c r="B22" s="174"/>
      <c r="C22" s="174"/>
      <c r="D22" s="174"/>
      <c r="E22" s="175"/>
      <c r="G22" s="176"/>
      <c r="H22" s="176"/>
      <c r="I22" s="176"/>
      <c r="J22" s="176"/>
      <c r="K22" s="177"/>
      <c r="L22" s="95"/>
      <c r="M22" s="178" t="str">
        <f>A22</f>
        <v>コメントを入力して下さい。
※氏名の入力は姓と名の間にスペースを入れて下さい。</v>
      </c>
      <c r="N22" s="179"/>
      <c r="O22" s="180"/>
      <c r="Q22" s="176">
        <f>F22</f>
        <v>0</v>
      </c>
      <c r="R22" s="181"/>
      <c r="S22" s="182"/>
      <c r="U22" s="97"/>
      <c r="V22" s="98"/>
      <c r="W22" s="99"/>
      <c r="Y22" s="97"/>
      <c r="Z22" s="98"/>
      <c r="AA22" s="99"/>
    </row>
    <row r="23" spans="1:27" s="44" customFormat="1" ht="16.5" customHeight="1">
      <c r="A23" s="174"/>
      <c r="B23" s="174"/>
      <c r="C23" s="174"/>
      <c r="D23" s="174"/>
      <c r="E23" s="175"/>
      <c r="G23" s="176"/>
      <c r="H23" s="176"/>
      <c r="I23" s="176"/>
      <c r="J23" s="176"/>
      <c r="K23" s="177"/>
      <c r="L23" s="95"/>
      <c r="M23" s="179"/>
      <c r="N23" s="179"/>
      <c r="O23" s="180"/>
      <c r="Q23" s="181"/>
      <c r="R23" s="181"/>
      <c r="S23" s="182"/>
      <c r="U23" s="100"/>
      <c r="V23" s="101"/>
      <c r="W23" s="102"/>
      <c r="Y23" s="100"/>
      <c r="Z23" s="101"/>
      <c r="AA23" s="102"/>
    </row>
    <row r="24" spans="1:27" s="44" customFormat="1" ht="16.5" customHeight="1">
      <c r="A24" s="174"/>
      <c r="B24" s="174"/>
      <c r="C24" s="174"/>
      <c r="D24" s="174"/>
      <c r="E24" s="175"/>
      <c r="G24" s="176"/>
      <c r="H24" s="176"/>
      <c r="I24" s="176"/>
      <c r="J24" s="176"/>
      <c r="K24" s="177"/>
      <c r="L24" s="95"/>
      <c r="M24" s="179"/>
      <c r="N24" s="179"/>
      <c r="O24" s="180"/>
      <c r="Q24" s="181"/>
      <c r="R24" s="181"/>
      <c r="S24" s="182"/>
      <c r="U24" s="100"/>
      <c r="V24" s="101"/>
      <c r="W24" s="102"/>
      <c r="Y24" s="100"/>
      <c r="Z24" s="101"/>
      <c r="AA24" s="102"/>
    </row>
    <row r="25" spans="1:27" s="44" customFormat="1" ht="16.5" customHeight="1">
      <c r="A25" s="174"/>
      <c r="B25" s="174"/>
      <c r="C25" s="174"/>
      <c r="D25" s="174"/>
      <c r="E25" s="175"/>
      <c r="G25" s="176"/>
      <c r="H25" s="176"/>
      <c r="I25" s="176"/>
      <c r="J25" s="176"/>
      <c r="K25" s="177"/>
      <c r="L25" s="95"/>
      <c r="M25" s="179"/>
      <c r="N25" s="179"/>
      <c r="O25" s="180"/>
      <c r="Q25" s="181"/>
      <c r="R25" s="181"/>
      <c r="S25" s="182"/>
      <c r="U25" s="103"/>
      <c r="V25" s="104"/>
      <c r="W25" s="105"/>
      <c r="Y25" s="103"/>
      <c r="Z25" s="104"/>
      <c r="AA25" s="105"/>
    </row>
    <row r="26" spans="1:27" s="44" customFormat="1" ht="16.5" customHeight="1">
      <c r="A26" s="106"/>
      <c r="B26" s="106"/>
      <c r="C26" s="106"/>
      <c r="D26" s="106"/>
      <c r="E26" s="107"/>
      <c r="G26" s="106"/>
      <c r="H26" s="106"/>
      <c r="I26" s="106"/>
      <c r="J26" s="106"/>
      <c r="K26" s="107"/>
      <c r="L26" s="95"/>
      <c r="M26" s="96"/>
      <c r="N26" s="108"/>
      <c r="O26" s="109"/>
      <c r="Q26" s="96"/>
      <c r="R26" s="108"/>
      <c r="S26" s="109"/>
      <c r="U26" s="103"/>
      <c r="V26" s="104"/>
      <c r="W26" s="105"/>
      <c r="Y26" s="103"/>
      <c r="Z26" s="104"/>
      <c r="AA26" s="105"/>
    </row>
    <row r="27" spans="1:27" s="44" customFormat="1" ht="16.5" customHeight="1">
      <c r="A27" s="60" t="s">
        <v>196</v>
      </c>
      <c r="B27" s="155" t="s">
        <v>187</v>
      </c>
      <c r="C27" s="156"/>
      <c r="D27" s="156"/>
      <c r="E27" s="157"/>
      <c r="G27" s="60" t="s">
        <v>196</v>
      </c>
      <c r="H27" s="155" t="s">
        <v>187</v>
      </c>
      <c r="I27" s="156"/>
      <c r="J27" s="156"/>
      <c r="K27" s="157"/>
      <c r="L27" s="95"/>
      <c r="M27" s="110"/>
      <c r="N27" s="111"/>
      <c r="O27" s="112"/>
      <c r="Q27" s="96"/>
      <c r="R27" s="108"/>
      <c r="S27" s="109"/>
      <c r="U27" s="103"/>
      <c r="V27" s="104"/>
      <c r="W27" s="105"/>
      <c r="Y27" s="103"/>
      <c r="Z27" s="104"/>
      <c r="AA27" s="105"/>
    </row>
    <row r="28" spans="1:27" ht="16.5" customHeight="1">
      <c r="A28" s="60" t="s">
        <v>198</v>
      </c>
      <c r="B28" s="183"/>
      <c r="C28" s="183"/>
      <c r="D28" s="183"/>
      <c r="E28" s="183"/>
      <c r="G28" s="60" t="s">
        <v>198</v>
      </c>
      <c r="H28" s="149"/>
      <c r="I28" s="150"/>
      <c r="J28" s="150"/>
      <c r="K28" s="168"/>
      <c r="M28" s="60" t="s">
        <v>198</v>
      </c>
      <c r="N28" s="155">
        <f>B28</f>
        <v>0</v>
      </c>
      <c r="O28" s="171"/>
      <c r="Q28" s="60" t="s">
        <v>198</v>
      </c>
      <c r="R28" s="155">
        <f>I28</f>
        <v>0</v>
      </c>
      <c r="S28" s="171"/>
      <c r="U28" s="172">
        <f>N28</f>
        <v>0</v>
      </c>
      <c r="V28" s="173"/>
      <c r="W28" s="170"/>
      <c r="Y28" s="169">
        <f>R28</f>
        <v>0</v>
      </c>
      <c r="Z28" s="173"/>
      <c r="AA28" s="170"/>
    </row>
    <row r="29" spans="1:27" ht="16.5" customHeight="1">
      <c r="A29" s="60" t="s">
        <v>200</v>
      </c>
      <c r="B29" s="149"/>
      <c r="C29" s="150"/>
      <c r="D29" s="150"/>
      <c r="E29" s="168"/>
      <c r="G29" s="60" t="s">
        <v>200</v>
      </c>
      <c r="H29" s="149"/>
      <c r="I29" s="150"/>
      <c r="J29" s="150"/>
      <c r="K29" s="168"/>
      <c r="M29" s="60" t="s">
        <v>200</v>
      </c>
      <c r="N29" s="155">
        <f>B29</f>
        <v>0</v>
      </c>
      <c r="O29" s="171"/>
      <c r="Q29" s="60" t="s">
        <v>200</v>
      </c>
      <c r="R29" s="155">
        <f>I29</f>
        <v>0</v>
      </c>
      <c r="S29" s="171"/>
      <c r="U29" s="172">
        <f>N29</f>
        <v>0</v>
      </c>
      <c r="V29" s="173"/>
      <c r="W29" s="170"/>
      <c r="Y29" s="169">
        <f>R29</f>
        <v>0</v>
      </c>
      <c r="Z29" s="173"/>
      <c r="AA29" s="170"/>
    </row>
    <row r="30" spans="1:27" ht="16.5" customHeight="1">
      <c r="A30" s="60"/>
      <c r="B30" s="73" t="s">
        <v>202</v>
      </c>
      <c r="C30" s="74"/>
      <c r="D30" s="85" t="s">
        <v>203</v>
      </c>
      <c r="E30" s="82" t="s">
        <v>204</v>
      </c>
      <c r="G30" s="60"/>
      <c r="H30" s="62" t="s">
        <v>202</v>
      </c>
      <c r="I30" s="62" t="s">
        <v>203</v>
      </c>
      <c r="J30" s="81"/>
      <c r="K30" s="82" t="s">
        <v>204</v>
      </c>
      <c r="M30" s="60"/>
      <c r="N30" s="85" t="s">
        <v>202</v>
      </c>
      <c r="O30" s="82" t="s">
        <v>204</v>
      </c>
      <c r="Q30" s="60"/>
      <c r="R30" s="85" t="s">
        <v>202</v>
      </c>
      <c r="S30" s="82" t="s">
        <v>204</v>
      </c>
      <c r="U30" s="86" t="s">
        <v>202</v>
      </c>
      <c r="V30" s="86" t="s">
        <v>198</v>
      </c>
      <c r="W30" s="87" t="s">
        <v>204</v>
      </c>
      <c r="Y30" s="86" t="s">
        <v>202</v>
      </c>
      <c r="Z30" s="86" t="s">
        <v>198</v>
      </c>
      <c r="AA30" s="87" t="s">
        <v>204</v>
      </c>
    </row>
    <row r="31" spans="1:27" ht="16.5" customHeight="1">
      <c r="A31" s="60" t="s">
        <v>205</v>
      </c>
      <c r="B31" s="62"/>
      <c r="C31" s="81"/>
      <c r="D31" s="60"/>
      <c r="E31" s="91"/>
      <c r="G31" s="60" t="s">
        <v>205</v>
      </c>
      <c r="H31" s="60"/>
      <c r="I31" s="62"/>
      <c r="J31" s="81"/>
      <c r="K31" s="91"/>
      <c r="L31" s="92"/>
      <c r="M31" s="60" t="s">
        <v>205</v>
      </c>
      <c r="N31" s="60">
        <f>B31</f>
        <v>0</v>
      </c>
      <c r="O31" s="60">
        <f>E31</f>
        <v>0</v>
      </c>
      <c r="Q31" s="60" t="s">
        <v>205</v>
      </c>
      <c r="R31" s="60">
        <f>I31</f>
        <v>0</v>
      </c>
      <c r="S31" s="60">
        <f>J31</f>
        <v>0</v>
      </c>
      <c r="U31" s="93">
        <f>L31</f>
        <v>0</v>
      </c>
      <c r="V31" s="93">
        <f>U28</f>
        <v>0</v>
      </c>
      <c r="W31" s="93">
        <f t="shared" ref="W31:W37" si="9">O31</f>
        <v>0</v>
      </c>
      <c r="Y31" s="93">
        <f>P31</f>
        <v>0</v>
      </c>
      <c r="Z31" s="93">
        <f>Y28</f>
        <v>0</v>
      </c>
      <c r="AA31" s="76">
        <f>S31</f>
        <v>0</v>
      </c>
    </row>
    <row r="32" spans="1:27" ht="16.5" customHeight="1">
      <c r="A32" s="60" t="s">
        <v>208</v>
      </c>
      <c r="B32" s="62"/>
      <c r="C32" s="81"/>
      <c r="D32" s="60"/>
      <c r="E32" s="91"/>
      <c r="G32" s="60" t="s">
        <v>208</v>
      </c>
      <c r="H32" s="60"/>
      <c r="I32" s="62"/>
      <c r="J32" s="72"/>
      <c r="K32" s="91"/>
      <c r="L32" s="92"/>
      <c r="M32" s="60" t="s">
        <v>208</v>
      </c>
      <c r="N32" s="60">
        <f t="shared" ref="N32:N37" si="10">B32</f>
        <v>0</v>
      </c>
      <c r="O32" s="60">
        <f t="shared" ref="O32:O37" si="11">E32</f>
        <v>0</v>
      </c>
      <c r="Q32" s="60" t="s">
        <v>208</v>
      </c>
      <c r="R32" s="60">
        <f t="shared" ref="R32:S37" si="12">I32</f>
        <v>0</v>
      </c>
      <c r="S32" s="60">
        <f t="shared" si="12"/>
        <v>0</v>
      </c>
      <c r="U32" s="93">
        <f t="shared" ref="U32:U37" si="13">L32</f>
        <v>0</v>
      </c>
      <c r="V32" s="93">
        <f t="shared" ref="V32:V37" si="14">V31</f>
        <v>0</v>
      </c>
      <c r="W32" s="93">
        <f t="shared" si="9"/>
        <v>0</v>
      </c>
      <c r="Y32" s="93">
        <f t="shared" ref="Y32:Y37" si="15">P32</f>
        <v>0</v>
      </c>
      <c r="Z32" s="93">
        <f t="shared" ref="Z32:Z37" si="16">Z31</f>
        <v>0</v>
      </c>
      <c r="AA32" s="76">
        <f t="shared" ref="AA32:AA37" si="17">S32</f>
        <v>0</v>
      </c>
    </row>
    <row r="33" spans="1:27" ht="16.5" customHeight="1">
      <c r="A33" s="60" t="s">
        <v>208</v>
      </c>
      <c r="B33" s="62"/>
      <c r="C33" s="81"/>
      <c r="D33" s="60"/>
      <c r="E33" s="91"/>
      <c r="G33" s="60" t="s">
        <v>208</v>
      </c>
      <c r="H33" s="60"/>
      <c r="I33" s="62"/>
      <c r="J33" s="72"/>
      <c r="K33" s="91"/>
      <c r="L33" s="92"/>
      <c r="M33" s="60" t="s">
        <v>208</v>
      </c>
      <c r="N33" s="60">
        <f t="shared" si="10"/>
        <v>0</v>
      </c>
      <c r="O33" s="60">
        <f t="shared" si="11"/>
        <v>0</v>
      </c>
      <c r="Q33" s="60" t="s">
        <v>208</v>
      </c>
      <c r="R33" s="60">
        <f t="shared" si="12"/>
        <v>0</v>
      </c>
      <c r="S33" s="60">
        <f t="shared" si="12"/>
        <v>0</v>
      </c>
      <c r="U33" s="93">
        <f t="shared" si="13"/>
        <v>0</v>
      </c>
      <c r="V33" s="93">
        <f t="shared" si="14"/>
        <v>0</v>
      </c>
      <c r="W33" s="93">
        <f t="shared" si="9"/>
        <v>0</v>
      </c>
      <c r="Y33" s="93">
        <f t="shared" si="15"/>
        <v>0</v>
      </c>
      <c r="Z33" s="93">
        <f t="shared" si="16"/>
        <v>0</v>
      </c>
      <c r="AA33" s="76">
        <f t="shared" si="17"/>
        <v>0</v>
      </c>
    </row>
    <row r="34" spans="1:27" ht="16.5" customHeight="1">
      <c r="A34" s="60" t="s">
        <v>208</v>
      </c>
      <c r="B34" s="62"/>
      <c r="C34" s="81"/>
      <c r="D34" s="60"/>
      <c r="E34" s="91"/>
      <c r="G34" s="60" t="s">
        <v>208</v>
      </c>
      <c r="H34" s="60"/>
      <c r="I34" s="62"/>
      <c r="J34" s="72"/>
      <c r="K34" s="91"/>
      <c r="L34" s="92"/>
      <c r="M34" s="60" t="s">
        <v>208</v>
      </c>
      <c r="N34" s="60">
        <f t="shared" si="10"/>
        <v>0</v>
      </c>
      <c r="O34" s="60">
        <f t="shared" si="11"/>
        <v>0</v>
      </c>
      <c r="Q34" s="60" t="s">
        <v>208</v>
      </c>
      <c r="R34" s="60">
        <f t="shared" si="12"/>
        <v>0</v>
      </c>
      <c r="S34" s="60">
        <f t="shared" si="12"/>
        <v>0</v>
      </c>
      <c r="U34" s="93">
        <f t="shared" si="13"/>
        <v>0</v>
      </c>
      <c r="V34" s="93">
        <f t="shared" si="14"/>
        <v>0</v>
      </c>
      <c r="W34" s="93">
        <f t="shared" si="9"/>
        <v>0</v>
      </c>
      <c r="Y34" s="93">
        <f t="shared" si="15"/>
        <v>0</v>
      </c>
      <c r="Z34" s="93">
        <f t="shared" si="16"/>
        <v>0</v>
      </c>
      <c r="AA34" s="76">
        <f t="shared" si="17"/>
        <v>0</v>
      </c>
    </row>
    <row r="35" spans="1:27" ht="16.5" customHeight="1">
      <c r="A35" s="60" t="s">
        <v>208</v>
      </c>
      <c r="B35" s="62"/>
      <c r="C35" s="81"/>
      <c r="D35" s="60"/>
      <c r="E35" s="91"/>
      <c r="G35" s="60" t="s">
        <v>208</v>
      </c>
      <c r="H35" s="60"/>
      <c r="I35" s="62"/>
      <c r="J35" s="81"/>
      <c r="K35" s="91"/>
      <c r="L35" s="92"/>
      <c r="M35" s="60" t="s">
        <v>208</v>
      </c>
      <c r="N35" s="60">
        <f t="shared" si="10"/>
        <v>0</v>
      </c>
      <c r="O35" s="60">
        <f t="shared" si="11"/>
        <v>0</v>
      </c>
      <c r="Q35" s="60" t="s">
        <v>208</v>
      </c>
      <c r="R35" s="60">
        <f t="shared" si="12"/>
        <v>0</v>
      </c>
      <c r="S35" s="60">
        <f t="shared" si="12"/>
        <v>0</v>
      </c>
      <c r="U35" s="93">
        <f t="shared" si="13"/>
        <v>0</v>
      </c>
      <c r="V35" s="93">
        <f t="shared" si="14"/>
        <v>0</v>
      </c>
      <c r="W35" s="93">
        <f t="shared" si="9"/>
        <v>0</v>
      </c>
      <c r="Y35" s="93">
        <f t="shared" si="15"/>
        <v>0</v>
      </c>
      <c r="Z35" s="93">
        <f t="shared" si="16"/>
        <v>0</v>
      </c>
      <c r="AA35" s="76">
        <f t="shared" si="17"/>
        <v>0</v>
      </c>
    </row>
    <row r="36" spans="1:27" ht="16.5" customHeight="1">
      <c r="A36" s="60" t="s">
        <v>208</v>
      </c>
      <c r="B36" s="62"/>
      <c r="C36" s="81"/>
      <c r="D36" s="60"/>
      <c r="E36" s="91"/>
      <c r="G36" s="60" t="s">
        <v>208</v>
      </c>
      <c r="H36" s="60"/>
      <c r="I36" s="62"/>
      <c r="J36" s="81"/>
      <c r="K36" s="91"/>
      <c r="L36" s="92"/>
      <c r="M36" s="60" t="s">
        <v>208</v>
      </c>
      <c r="N36" s="60">
        <f t="shared" si="10"/>
        <v>0</v>
      </c>
      <c r="O36" s="60">
        <f t="shared" si="11"/>
        <v>0</v>
      </c>
      <c r="Q36" s="60" t="s">
        <v>208</v>
      </c>
      <c r="R36" s="60">
        <f t="shared" si="12"/>
        <v>0</v>
      </c>
      <c r="S36" s="60">
        <f t="shared" si="12"/>
        <v>0</v>
      </c>
      <c r="U36" s="93">
        <f t="shared" si="13"/>
        <v>0</v>
      </c>
      <c r="V36" s="93">
        <f t="shared" si="14"/>
        <v>0</v>
      </c>
      <c r="W36" s="93">
        <f t="shared" si="9"/>
        <v>0</v>
      </c>
      <c r="Y36" s="93">
        <f t="shared" si="15"/>
        <v>0</v>
      </c>
      <c r="Z36" s="93">
        <f t="shared" si="16"/>
        <v>0</v>
      </c>
      <c r="AA36" s="76">
        <f t="shared" si="17"/>
        <v>0</v>
      </c>
    </row>
    <row r="37" spans="1:27" ht="16.5" customHeight="1">
      <c r="A37" s="60" t="s">
        <v>208</v>
      </c>
      <c r="B37" s="62"/>
      <c r="C37" s="81"/>
      <c r="D37" s="60"/>
      <c r="E37" s="91"/>
      <c r="G37" s="60" t="s">
        <v>208</v>
      </c>
      <c r="H37" s="60"/>
      <c r="I37" s="62"/>
      <c r="J37" s="81"/>
      <c r="K37" s="91"/>
      <c r="L37" s="92"/>
      <c r="M37" s="60" t="s">
        <v>208</v>
      </c>
      <c r="N37" s="60">
        <f t="shared" si="10"/>
        <v>0</v>
      </c>
      <c r="O37" s="60">
        <f t="shared" si="11"/>
        <v>0</v>
      </c>
      <c r="Q37" s="60" t="s">
        <v>208</v>
      </c>
      <c r="R37" s="60">
        <f t="shared" si="12"/>
        <v>0</v>
      </c>
      <c r="S37" s="60">
        <f t="shared" si="12"/>
        <v>0</v>
      </c>
      <c r="U37" s="93">
        <f t="shared" si="13"/>
        <v>0</v>
      </c>
      <c r="V37" s="93">
        <f t="shared" si="14"/>
        <v>0</v>
      </c>
      <c r="W37" s="76">
        <f t="shared" si="9"/>
        <v>0</v>
      </c>
      <c r="Y37" s="93">
        <f t="shared" si="15"/>
        <v>0</v>
      </c>
      <c r="Z37" s="93">
        <f t="shared" si="16"/>
        <v>0</v>
      </c>
      <c r="AA37" s="76">
        <f t="shared" si="17"/>
        <v>0</v>
      </c>
    </row>
    <row r="38" spans="1:27" s="44" customFormat="1" ht="16.5" customHeight="1">
      <c r="A38" s="176"/>
      <c r="B38" s="176"/>
      <c r="C38" s="176"/>
      <c r="D38" s="176"/>
      <c r="E38" s="177"/>
      <c r="G38" s="176"/>
      <c r="H38" s="176"/>
      <c r="I38" s="176"/>
      <c r="J38" s="176"/>
      <c r="K38" s="177"/>
      <c r="L38" s="95"/>
      <c r="M38" s="176">
        <f>A38</f>
        <v>0</v>
      </c>
      <c r="N38" s="181"/>
      <c r="O38" s="182"/>
      <c r="Q38" s="176">
        <f>F38</f>
        <v>0</v>
      </c>
      <c r="R38" s="181"/>
      <c r="S38" s="182"/>
      <c r="U38" s="97"/>
      <c r="V38" s="98"/>
      <c r="W38" s="99"/>
      <c r="Y38" s="97"/>
      <c r="Z38" s="98"/>
      <c r="AA38" s="99"/>
    </row>
    <row r="39" spans="1:27" s="44" customFormat="1" ht="16.5" customHeight="1">
      <c r="A39" s="176"/>
      <c r="B39" s="176"/>
      <c r="C39" s="176"/>
      <c r="D39" s="176"/>
      <c r="E39" s="177"/>
      <c r="G39" s="176"/>
      <c r="H39" s="176"/>
      <c r="I39" s="176"/>
      <c r="J39" s="176"/>
      <c r="K39" s="177"/>
      <c r="L39" s="95"/>
      <c r="M39" s="181"/>
      <c r="N39" s="181"/>
      <c r="O39" s="182"/>
      <c r="Q39" s="181"/>
      <c r="R39" s="181"/>
      <c r="S39" s="182"/>
      <c r="U39" s="100"/>
      <c r="V39" s="101"/>
      <c r="W39" s="102"/>
      <c r="Y39" s="100"/>
      <c r="Z39" s="101"/>
      <c r="AA39" s="102"/>
    </row>
    <row r="40" spans="1:27" s="44" customFormat="1" ht="16.5" customHeight="1">
      <c r="A40" s="176"/>
      <c r="B40" s="176"/>
      <c r="C40" s="176"/>
      <c r="D40" s="176"/>
      <c r="E40" s="177"/>
      <c r="G40" s="176"/>
      <c r="H40" s="176"/>
      <c r="I40" s="176"/>
      <c r="J40" s="176"/>
      <c r="K40" s="177"/>
      <c r="L40" s="95"/>
      <c r="M40" s="181"/>
      <c r="N40" s="181"/>
      <c r="O40" s="182"/>
      <c r="Q40" s="181"/>
      <c r="R40" s="181"/>
      <c r="S40" s="182"/>
      <c r="U40" s="100"/>
      <c r="V40" s="101"/>
      <c r="W40" s="102"/>
      <c r="Y40" s="100"/>
      <c r="Z40" s="101"/>
      <c r="AA40" s="102"/>
    </row>
    <row r="41" spans="1:27" s="44" customFormat="1" ht="16.5" customHeight="1">
      <c r="A41" s="176"/>
      <c r="B41" s="176"/>
      <c r="C41" s="176"/>
      <c r="D41" s="176"/>
      <c r="E41" s="177"/>
      <c r="G41" s="176"/>
      <c r="H41" s="176"/>
      <c r="I41" s="176"/>
      <c r="J41" s="176"/>
      <c r="K41" s="177"/>
      <c r="L41" s="95"/>
      <c r="M41" s="181"/>
      <c r="N41" s="181"/>
      <c r="O41" s="182"/>
      <c r="Q41" s="181"/>
      <c r="R41" s="181"/>
      <c r="S41" s="182"/>
      <c r="U41" s="103"/>
      <c r="V41" s="104"/>
      <c r="W41" s="105"/>
      <c r="Y41" s="103"/>
      <c r="Z41" s="104"/>
      <c r="AA41" s="105"/>
    </row>
    <row r="42" spans="1:27" s="44" customFormat="1" ht="16.5" customHeight="1">
      <c r="A42" s="106"/>
      <c r="B42" s="106"/>
      <c r="C42" s="106"/>
      <c r="D42" s="106"/>
      <c r="E42" s="107"/>
      <c r="G42" s="106"/>
      <c r="H42" s="106"/>
      <c r="I42" s="106"/>
      <c r="J42" s="106"/>
      <c r="K42" s="107"/>
      <c r="L42" s="95"/>
      <c r="M42" s="96"/>
      <c r="N42" s="108"/>
      <c r="O42" s="109"/>
      <c r="Q42" s="96"/>
      <c r="R42" s="108"/>
      <c r="S42" s="109"/>
      <c r="U42" s="103"/>
      <c r="V42" s="104"/>
      <c r="W42" s="105"/>
      <c r="Y42" s="103"/>
      <c r="Z42" s="104"/>
      <c r="AA42" s="105"/>
    </row>
    <row r="43" spans="1:27" s="44" customFormat="1" ht="16.5" customHeight="1">
      <c r="A43" s="60" t="s">
        <v>196</v>
      </c>
      <c r="B43" s="155" t="s">
        <v>187</v>
      </c>
      <c r="C43" s="156"/>
      <c r="D43" s="156"/>
      <c r="E43" s="157"/>
      <c r="G43" s="60" t="s">
        <v>196</v>
      </c>
      <c r="H43" s="155" t="s">
        <v>187</v>
      </c>
      <c r="I43" s="156"/>
      <c r="J43" s="156"/>
      <c r="K43" s="157"/>
      <c r="L43" s="95"/>
      <c r="M43" s="96"/>
      <c r="N43" s="108"/>
      <c r="O43" s="109"/>
      <c r="Q43" s="96"/>
      <c r="R43" s="108"/>
      <c r="S43" s="109"/>
      <c r="U43" s="103"/>
      <c r="V43" s="104"/>
      <c r="W43" s="105"/>
      <c r="Y43" s="103"/>
      <c r="Z43" s="104"/>
      <c r="AA43" s="105"/>
    </row>
    <row r="44" spans="1:27" ht="16.5" customHeight="1">
      <c r="A44" s="60" t="s">
        <v>198</v>
      </c>
      <c r="B44" s="183"/>
      <c r="C44" s="183"/>
      <c r="D44" s="183"/>
      <c r="E44" s="183"/>
      <c r="G44" s="60" t="s">
        <v>198</v>
      </c>
      <c r="H44" s="149"/>
      <c r="I44" s="150"/>
      <c r="J44" s="150"/>
      <c r="K44" s="168"/>
      <c r="M44" s="60" t="s">
        <v>198</v>
      </c>
      <c r="N44" s="155">
        <f>B44</f>
        <v>0</v>
      </c>
      <c r="O44" s="171"/>
      <c r="Q44" s="60" t="s">
        <v>198</v>
      </c>
      <c r="R44" s="155">
        <f>I44</f>
        <v>0</v>
      </c>
      <c r="S44" s="171"/>
      <c r="U44" s="172">
        <f>N44</f>
        <v>0</v>
      </c>
      <c r="V44" s="173"/>
      <c r="W44" s="170"/>
      <c r="Y44" s="169">
        <f>R44</f>
        <v>0</v>
      </c>
      <c r="Z44" s="173"/>
      <c r="AA44" s="170"/>
    </row>
    <row r="45" spans="1:27" ht="16.5" customHeight="1">
      <c r="A45" s="60" t="s">
        <v>200</v>
      </c>
      <c r="B45" s="149"/>
      <c r="C45" s="150"/>
      <c r="D45" s="150"/>
      <c r="E45" s="168"/>
      <c r="G45" s="60" t="s">
        <v>200</v>
      </c>
      <c r="H45" s="149"/>
      <c r="I45" s="150"/>
      <c r="J45" s="150"/>
      <c r="K45" s="168"/>
      <c r="M45" s="60" t="s">
        <v>200</v>
      </c>
      <c r="N45" s="155">
        <f>B45</f>
        <v>0</v>
      </c>
      <c r="O45" s="171"/>
      <c r="Q45" s="60" t="s">
        <v>200</v>
      </c>
      <c r="R45" s="155">
        <f>I45</f>
        <v>0</v>
      </c>
      <c r="S45" s="171"/>
      <c r="U45" s="172">
        <f>N45</f>
        <v>0</v>
      </c>
      <c r="V45" s="173"/>
      <c r="W45" s="170"/>
      <c r="Y45" s="169">
        <f>R45</f>
        <v>0</v>
      </c>
      <c r="Z45" s="173"/>
      <c r="AA45" s="170"/>
    </row>
    <row r="46" spans="1:27" ht="16.5" customHeight="1">
      <c r="A46" s="60"/>
      <c r="B46" s="73" t="s">
        <v>202</v>
      </c>
      <c r="C46" s="74"/>
      <c r="D46" s="85" t="s">
        <v>203</v>
      </c>
      <c r="E46" s="82" t="s">
        <v>204</v>
      </c>
      <c r="G46" s="60"/>
      <c r="H46" s="62" t="s">
        <v>202</v>
      </c>
      <c r="I46" s="62" t="s">
        <v>203</v>
      </c>
      <c r="J46" s="81"/>
      <c r="K46" s="82" t="s">
        <v>204</v>
      </c>
      <c r="M46" s="60"/>
      <c r="N46" s="85" t="s">
        <v>202</v>
      </c>
      <c r="O46" s="82" t="s">
        <v>204</v>
      </c>
      <c r="Q46" s="60"/>
      <c r="R46" s="85" t="s">
        <v>202</v>
      </c>
      <c r="S46" s="82" t="s">
        <v>204</v>
      </c>
      <c r="U46" s="86" t="s">
        <v>202</v>
      </c>
      <c r="V46" s="86" t="s">
        <v>198</v>
      </c>
      <c r="W46" s="87" t="s">
        <v>204</v>
      </c>
      <c r="Y46" s="86" t="s">
        <v>202</v>
      </c>
      <c r="Z46" s="86" t="s">
        <v>198</v>
      </c>
      <c r="AA46" s="87" t="s">
        <v>204</v>
      </c>
    </row>
    <row r="47" spans="1:27" ht="16.5" customHeight="1">
      <c r="A47" s="60" t="s">
        <v>205</v>
      </c>
      <c r="B47" s="62"/>
      <c r="C47" s="81"/>
      <c r="D47" s="60"/>
      <c r="E47" s="91"/>
      <c r="G47" s="60" t="s">
        <v>205</v>
      </c>
      <c r="H47" s="60"/>
      <c r="I47" s="62"/>
      <c r="J47" s="81"/>
      <c r="K47" s="91"/>
      <c r="L47" s="92"/>
      <c r="M47" s="60" t="s">
        <v>205</v>
      </c>
      <c r="N47" s="60">
        <f>B47</f>
        <v>0</v>
      </c>
      <c r="O47" s="60">
        <f>E47</f>
        <v>0</v>
      </c>
      <c r="Q47" s="60" t="s">
        <v>205</v>
      </c>
      <c r="R47" s="60">
        <f>I47</f>
        <v>0</v>
      </c>
      <c r="S47" s="60">
        <f>J47</f>
        <v>0</v>
      </c>
      <c r="U47" s="93">
        <f>L47</f>
        <v>0</v>
      </c>
      <c r="V47" s="93">
        <f>U44</f>
        <v>0</v>
      </c>
      <c r="W47" s="93">
        <f t="shared" ref="W47:W53" si="18">O47</f>
        <v>0</v>
      </c>
      <c r="Y47" s="93">
        <f>P47</f>
        <v>0</v>
      </c>
      <c r="Z47" s="93">
        <f>Y44</f>
        <v>0</v>
      </c>
      <c r="AA47" s="76">
        <f>S47</f>
        <v>0</v>
      </c>
    </row>
    <row r="48" spans="1:27" ht="16.5" customHeight="1">
      <c r="A48" s="60" t="s">
        <v>208</v>
      </c>
      <c r="B48" s="62"/>
      <c r="C48" s="81"/>
      <c r="D48" s="60"/>
      <c r="E48" s="91"/>
      <c r="G48" s="60" t="s">
        <v>208</v>
      </c>
      <c r="H48" s="60"/>
      <c r="I48" s="62"/>
      <c r="J48" s="72"/>
      <c r="K48" s="91"/>
      <c r="L48" s="92"/>
      <c r="M48" s="60" t="s">
        <v>208</v>
      </c>
      <c r="N48" s="60">
        <f t="shared" ref="N48:N53" si="19">B48</f>
        <v>0</v>
      </c>
      <c r="O48" s="60">
        <f t="shared" ref="O48:O53" si="20">E48</f>
        <v>0</v>
      </c>
      <c r="Q48" s="60" t="s">
        <v>208</v>
      </c>
      <c r="R48" s="60">
        <f t="shared" ref="R48:S53" si="21">I48</f>
        <v>0</v>
      </c>
      <c r="S48" s="60">
        <f t="shared" si="21"/>
        <v>0</v>
      </c>
      <c r="U48" s="93">
        <f t="shared" ref="U48:U53" si="22">L48</f>
        <v>0</v>
      </c>
      <c r="V48" s="93">
        <f t="shared" ref="V48:V53" si="23">V47</f>
        <v>0</v>
      </c>
      <c r="W48" s="93">
        <f t="shared" si="18"/>
        <v>0</v>
      </c>
      <c r="Y48" s="93">
        <f t="shared" ref="Y48:Y53" si="24">P48</f>
        <v>0</v>
      </c>
      <c r="Z48" s="93">
        <f t="shared" ref="Z48:Z53" si="25">Z47</f>
        <v>0</v>
      </c>
      <c r="AA48" s="76">
        <f t="shared" ref="AA48:AA53" si="26">S48</f>
        <v>0</v>
      </c>
    </row>
    <row r="49" spans="1:27" ht="16.5" customHeight="1">
      <c r="A49" s="60" t="s">
        <v>208</v>
      </c>
      <c r="B49" s="62"/>
      <c r="C49" s="81"/>
      <c r="D49" s="60"/>
      <c r="E49" s="91"/>
      <c r="G49" s="60" t="s">
        <v>208</v>
      </c>
      <c r="H49" s="60"/>
      <c r="I49" s="62"/>
      <c r="J49" s="72"/>
      <c r="K49" s="91"/>
      <c r="L49" s="92"/>
      <c r="M49" s="60" t="s">
        <v>208</v>
      </c>
      <c r="N49" s="60">
        <f t="shared" si="19"/>
        <v>0</v>
      </c>
      <c r="O49" s="60">
        <f t="shared" si="20"/>
        <v>0</v>
      </c>
      <c r="Q49" s="60" t="s">
        <v>208</v>
      </c>
      <c r="R49" s="60">
        <f t="shared" si="21"/>
        <v>0</v>
      </c>
      <c r="S49" s="60">
        <f t="shared" si="21"/>
        <v>0</v>
      </c>
      <c r="U49" s="93">
        <f t="shared" si="22"/>
        <v>0</v>
      </c>
      <c r="V49" s="93">
        <f t="shared" si="23"/>
        <v>0</v>
      </c>
      <c r="W49" s="93">
        <f t="shared" si="18"/>
        <v>0</v>
      </c>
      <c r="Y49" s="93">
        <f t="shared" si="24"/>
        <v>0</v>
      </c>
      <c r="Z49" s="93">
        <f t="shared" si="25"/>
        <v>0</v>
      </c>
      <c r="AA49" s="76">
        <f t="shared" si="26"/>
        <v>0</v>
      </c>
    </row>
    <row r="50" spans="1:27" ht="16.5" customHeight="1">
      <c r="A50" s="60" t="s">
        <v>208</v>
      </c>
      <c r="B50" s="62"/>
      <c r="C50" s="81"/>
      <c r="D50" s="60"/>
      <c r="E50" s="91"/>
      <c r="G50" s="60" t="s">
        <v>208</v>
      </c>
      <c r="H50" s="60"/>
      <c r="I50" s="62"/>
      <c r="J50" s="72"/>
      <c r="K50" s="91"/>
      <c r="L50" s="92"/>
      <c r="M50" s="60" t="s">
        <v>208</v>
      </c>
      <c r="N50" s="60">
        <f t="shared" si="19"/>
        <v>0</v>
      </c>
      <c r="O50" s="60">
        <f t="shared" si="20"/>
        <v>0</v>
      </c>
      <c r="Q50" s="60" t="s">
        <v>208</v>
      </c>
      <c r="R50" s="60">
        <f t="shared" si="21"/>
        <v>0</v>
      </c>
      <c r="S50" s="60">
        <f t="shared" si="21"/>
        <v>0</v>
      </c>
      <c r="U50" s="93">
        <f t="shared" si="22"/>
        <v>0</v>
      </c>
      <c r="V50" s="93">
        <f t="shared" si="23"/>
        <v>0</v>
      </c>
      <c r="W50" s="93">
        <f t="shared" si="18"/>
        <v>0</v>
      </c>
      <c r="Y50" s="93">
        <f t="shared" si="24"/>
        <v>0</v>
      </c>
      <c r="Z50" s="93">
        <f t="shared" si="25"/>
        <v>0</v>
      </c>
      <c r="AA50" s="76">
        <f t="shared" si="26"/>
        <v>0</v>
      </c>
    </row>
    <row r="51" spans="1:27" ht="16.5" customHeight="1">
      <c r="A51" s="60" t="s">
        <v>208</v>
      </c>
      <c r="B51" s="62"/>
      <c r="C51" s="81"/>
      <c r="D51" s="60"/>
      <c r="E51" s="91"/>
      <c r="G51" s="60" t="s">
        <v>208</v>
      </c>
      <c r="H51" s="60"/>
      <c r="I51" s="62"/>
      <c r="J51" s="81"/>
      <c r="K51" s="91"/>
      <c r="L51" s="92"/>
      <c r="M51" s="60" t="s">
        <v>208</v>
      </c>
      <c r="N51" s="60">
        <f t="shared" si="19"/>
        <v>0</v>
      </c>
      <c r="O51" s="60">
        <f t="shared" si="20"/>
        <v>0</v>
      </c>
      <c r="Q51" s="60" t="s">
        <v>208</v>
      </c>
      <c r="R51" s="60">
        <f t="shared" si="21"/>
        <v>0</v>
      </c>
      <c r="S51" s="60">
        <f t="shared" si="21"/>
        <v>0</v>
      </c>
      <c r="U51" s="93">
        <f t="shared" si="22"/>
        <v>0</v>
      </c>
      <c r="V51" s="93">
        <f t="shared" si="23"/>
        <v>0</v>
      </c>
      <c r="W51" s="93">
        <f t="shared" si="18"/>
        <v>0</v>
      </c>
      <c r="Y51" s="93">
        <f t="shared" si="24"/>
        <v>0</v>
      </c>
      <c r="Z51" s="93">
        <f t="shared" si="25"/>
        <v>0</v>
      </c>
      <c r="AA51" s="76">
        <f t="shared" si="26"/>
        <v>0</v>
      </c>
    </row>
    <row r="52" spans="1:27" ht="16.5" customHeight="1">
      <c r="A52" s="60" t="s">
        <v>208</v>
      </c>
      <c r="B52" s="62"/>
      <c r="C52" s="81"/>
      <c r="D52" s="60"/>
      <c r="E52" s="91"/>
      <c r="G52" s="60" t="s">
        <v>208</v>
      </c>
      <c r="H52" s="60"/>
      <c r="I52" s="62"/>
      <c r="J52" s="81"/>
      <c r="K52" s="91"/>
      <c r="L52" s="92"/>
      <c r="M52" s="60" t="s">
        <v>208</v>
      </c>
      <c r="N52" s="60">
        <f t="shared" si="19"/>
        <v>0</v>
      </c>
      <c r="O52" s="60">
        <f t="shared" si="20"/>
        <v>0</v>
      </c>
      <c r="Q52" s="60" t="s">
        <v>208</v>
      </c>
      <c r="R52" s="60">
        <f t="shared" si="21"/>
        <v>0</v>
      </c>
      <c r="S52" s="60">
        <f t="shared" si="21"/>
        <v>0</v>
      </c>
      <c r="U52" s="93">
        <f t="shared" si="22"/>
        <v>0</v>
      </c>
      <c r="V52" s="93">
        <f t="shared" si="23"/>
        <v>0</v>
      </c>
      <c r="W52" s="93">
        <f t="shared" si="18"/>
        <v>0</v>
      </c>
      <c r="Y52" s="93">
        <f t="shared" si="24"/>
        <v>0</v>
      </c>
      <c r="Z52" s="93">
        <f t="shared" si="25"/>
        <v>0</v>
      </c>
      <c r="AA52" s="76">
        <f t="shared" si="26"/>
        <v>0</v>
      </c>
    </row>
    <row r="53" spans="1:27" ht="16.5" customHeight="1">
      <c r="A53" s="60" t="s">
        <v>208</v>
      </c>
      <c r="B53" s="62"/>
      <c r="C53" s="81"/>
      <c r="D53" s="60"/>
      <c r="E53" s="91"/>
      <c r="G53" s="60" t="s">
        <v>208</v>
      </c>
      <c r="H53" s="60"/>
      <c r="I53" s="62"/>
      <c r="J53" s="81"/>
      <c r="K53" s="91"/>
      <c r="L53" s="92"/>
      <c r="M53" s="60" t="s">
        <v>208</v>
      </c>
      <c r="N53" s="60">
        <f t="shared" si="19"/>
        <v>0</v>
      </c>
      <c r="O53" s="60">
        <f t="shared" si="20"/>
        <v>0</v>
      </c>
      <c r="Q53" s="60" t="s">
        <v>208</v>
      </c>
      <c r="R53" s="60">
        <f t="shared" si="21"/>
        <v>0</v>
      </c>
      <c r="S53" s="60">
        <f t="shared" si="21"/>
        <v>0</v>
      </c>
      <c r="U53" s="93">
        <f t="shared" si="22"/>
        <v>0</v>
      </c>
      <c r="V53" s="93">
        <f t="shared" si="23"/>
        <v>0</v>
      </c>
      <c r="W53" s="76">
        <f t="shared" si="18"/>
        <v>0</v>
      </c>
      <c r="Y53" s="93">
        <f t="shared" si="24"/>
        <v>0</v>
      </c>
      <c r="Z53" s="93">
        <f t="shared" si="25"/>
        <v>0</v>
      </c>
      <c r="AA53" s="76">
        <f t="shared" si="26"/>
        <v>0</v>
      </c>
    </row>
    <row r="54" spans="1:27" s="44" customFormat="1" ht="16.5" customHeight="1">
      <c r="A54" s="176"/>
      <c r="B54" s="176"/>
      <c r="C54" s="176"/>
      <c r="D54" s="176"/>
      <c r="E54" s="177"/>
      <c r="G54" s="176"/>
      <c r="H54" s="176"/>
      <c r="I54" s="176"/>
      <c r="J54" s="176"/>
      <c r="K54" s="177"/>
      <c r="L54" s="95"/>
      <c r="M54" s="176">
        <f>A54</f>
        <v>0</v>
      </c>
      <c r="N54" s="181"/>
      <c r="O54" s="182"/>
      <c r="Q54" s="176">
        <f>F54</f>
        <v>0</v>
      </c>
      <c r="R54" s="181"/>
      <c r="S54" s="182"/>
      <c r="U54" s="113"/>
      <c r="V54" s="114"/>
      <c r="W54" s="115"/>
      <c r="Y54" s="113"/>
      <c r="Z54" s="114"/>
      <c r="AA54" s="115"/>
    </row>
    <row r="55" spans="1:27" s="44" customFormat="1" ht="16.5" customHeight="1">
      <c r="A55" s="176"/>
      <c r="B55" s="176"/>
      <c r="C55" s="176"/>
      <c r="D55" s="176"/>
      <c r="E55" s="177"/>
      <c r="G55" s="176"/>
      <c r="H55" s="176"/>
      <c r="I55" s="176"/>
      <c r="J55" s="176"/>
      <c r="K55" s="177"/>
      <c r="L55" s="95"/>
      <c r="M55" s="181"/>
      <c r="N55" s="181"/>
      <c r="O55" s="182"/>
      <c r="Q55" s="181"/>
      <c r="R55" s="181"/>
      <c r="S55" s="182"/>
      <c r="U55" s="116"/>
      <c r="V55" s="117"/>
      <c r="W55" s="118"/>
      <c r="Y55" s="116"/>
      <c r="Z55" s="117"/>
      <c r="AA55" s="118"/>
    </row>
    <row r="56" spans="1:27" s="44" customFormat="1" ht="16.5" customHeight="1">
      <c r="A56" s="176"/>
      <c r="B56" s="176"/>
      <c r="C56" s="176"/>
      <c r="D56" s="176"/>
      <c r="E56" s="177"/>
      <c r="G56" s="176"/>
      <c r="H56" s="176"/>
      <c r="I56" s="176"/>
      <c r="J56" s="176"/>
      <c r="K56" s="177"/>
      <c r="L56" s="95"/>
      <c r="M56" s="181"/>
      <c r="N56" s="181"/>
      <c r="O56" s="182"/>
      <c r="Q56" s="181"/>
      <c r="R56" s="181"/>
      <c r="S56" s="182"/>
      <c r="U56" s="116"/>
      <c r="V56" s="117"/>
      <c r="W56" s="118"/>
      <c r="Y56" s="116"/>
      <c r="Z56" s="117"/>
      <c r="AA56" s="118"/>
    </row>
    <row r="57" spans="1:27" s="44" customFormat="1" ht="16.5" customHeight="1">
      <c r="A57" s="176"/>
      <c r="B57" s="176"/>
      <c r="C57" s="176"/>
      <c r="D57" s="176"/>
      <c r="E57" s="177"/>
      <c r="G57" s="176"/>
      <c r="H57" s="176"/>
      <c r="I57" s="176"/>
      <c r="J57" s="176"/>
      <c r="K57" s="177"/>
      <c r="L57" s="95"/>
      <c r="M57" s="181"/>
      <c r="N57" s="181"/>
      <c r="O57" s="182"/>
      <c r="Q57" s="181"/>
      <c r="R57" s="181"/>
      <c r="S57" s="182"/>
      <c r="U57" s="119"/>
      <c r="V57" s="120"/>
      <c r="W57" s="121"/>
      <c r="Y57" s="119"/>
      <c r="Z57" s="120"/>
      <c r="AA57" s="121"/>
    </row>
    <row r="58" spans="1:27" s="44" customFormat="1" ht="16.5" customHeight="1">
      <c r="A58" s="106"/>
      <c r="B58" s="106"/>
      <c r="C58" s="106"/>
      <c r="D58" s="106"/>
      <c r="E58" s="107"/>
      <c r="G58" s="106"/>
      <c r="H58" s="106"/>
      <c r="I58" s="106"/>
      <c r="J58" s="106"/>
      <c r="K58" s="107"/>
      <c r="L58" s="95"/>
      <c r="M58" s="96"/>
      <c r="N58" s="108"/>
      <c r="O58" s="109"/>
      <c r="Q58" s="96"/>
      <c r="R58" s="108"/>
      <c r="S58" s="109"/>
      <c r="U58" s="103"/>
      <c r="V58" s="104"/>
      <c r="W58" s="105"/>
      <c r="Y58" s="103"/>
      <c r="Z58" s="104"/>
      <c r="AA58" s="105"/>
    </row>
    <row r="59" spans="1:27" s="44" customFormat="1" ht="16.5" customHeight="1">
      <c r="A59" s="60" t="s">
        <v>196</v>
      </c>
      <c r="B59" s="155" t="s">
        <v>187</v>
      </c>
      <c r="C59" s="156"/>
      <c r="D59" s="156"/>
      <c r="E59" s="157"/>
      <c r="G59" s="60" t="s">
        <v>196</v>
      </c>
      <c r="H59" s="155" t="s">
        <v>187</v>
      </c>
      <c r="I59" s="156"/>
      <c r="J59" s="156"/>
      <c r="K59" s="157"/>
      <c r="L59" s="95"/>
      <c r="M59" s="96"/>
      <c r="N59" s="108"/>
      <c r="O59" s="109"/>
      <c r="Q59" s="96"/>
      <c r="R59" s="108"/>
      <c r="S59" s="109"/>
      <c r="U59" s="119"/>
      <c r="V59" s="120"/>
      <c r="W59" s="121"/>
      <c r="Y59" s="119"/>
      <c r="Z59" s="120"/>
      <c r="AA59" s="121"/>
    </row>
    <row r="60" spans="1:27" ht="16.5" customHeight="1">
      <c r="A60" s="60" t="s">
        <v>198</v>
      </c>
      <c r="B60" s="183"/>
      <c r="C60" s="183"/>
      <c r="D60" s="183"/>
      <c r="E60" s="183"/>
      <c r="G60" s="60" t="s">
        <v>198</v>
      </c>
      <c r="H60" s="149"/>
      <c r="I60" s="150"/>
      <c r="J60" s="150"/>
      <c r="K60" s="168"/>
      <c r="M60" s="60" t="s">
        <v>198</v>
      </c>
      <c r="N60" s="155">
        <f>B60</f>
        <v>0</v>
      </c>
      <c r="O60" s="171"/>
      <c r="Q60" s="60" t="s">
        <v>198</v>
      </c>
      <c r="R60" s="155">
        <f>I60</f>
        <v>0</v>
      </c>
      <c r="S60" s="171"/>
      <c r="U60" s="184">
        <f>L60</f>
        <v>0</v>
      </c>
      <c r="V60" s="185"/>
      <c r="W60" s="171"/>
      <c r="Y60" s="60" t="s">
        <v>198</v>
      </c>
      <c r="Z60" s="155" t="str">
        <f>Q60</f>
        <v>チーム名</v>
      </c>
      <c r="AA60" s="171"/>
    </row>
    <row r="61" spans="1:27" ht="16.5" customHeight="1">
      <c r="A61" s="60" t="s">
        <v>200</v>
      </c>
      <c r="B61" s="149"/>
      <c r="C61" s="150"/>
      <c r="D61" s="150"/>
      <c r="E61" s="168"/>
      <c r="G61" s="60" t="s">
        <v>200</v>
      </c>
      <c r="H61" s="149"/>
      <c r="I61" s="150"/>
      <c r="J61" s="150"/>
      <c r="K61" s="168"/>
      <c r="M61" s="60" t="s">
        <v>200</v>
      </c>
      <c r="N61" s="155">
        <f>B61</f>
        <v>0</v>
      </c>
      <c r="O61" s="171"/>
      <c r="Q61" s="60" t="s">
        <v>200</v>
      </c>
      <c r="R61" s="155">
        <f>I61</f>
        <v>0</v>
      </c>
      <c r="S61" s="171"/>
      <c r="U61" s="184">
        <f>L61</f>
        <v>0</v>
      </c>
      <c r="V61" s="185"/>
      <c r="W61" s="171"/>
      <c r="Y61" s="60" t="s">
        <v>200</v>
      </c>
      <c r="Z61" s="155" t="str">
        <f>Q61</f>
        <v>監督名</v>
      </c>
      <c r="AA61" s="171"/>
    </row>
    <row r="62" spans="1:27" ht="16.5" customHeight="1">
      <c r="A62" s="60"/>
      <c r="B62" s="73" t="s">
        <v>202</v>
      </c>
      <c r="C62" s="74"/>
      <c r="D62" s="85" t="s">
        <v>203</v>
      </c>
      <c r="E62" s="82" t="s">
        <v>204</v>
      </c>
      <c r="G62" s="60"/>
      <c r="H62" s="62" t="s">
        <v>202</v>
      </c>
      <c r="I62" s="62" t="s">
        <v>203</v>
      </c>
      <c r="J62" s="81"/>
      <c r="K62" s="82" t="s">
        <v>204</v>
      </c>
      <c r="M62" s="60"/>
      <c r="N62" s="85" t="s">
        <v>202</v>
      </c>
      <c r="O62" s="82" t="s">
        <v>204</v>
      </c>
      <c r="Q62" s="60"/>
      <c r="R62" s="85" t="s">
        <v>202</v>
      </c>
      <c r="S62" s="82" t="s">
        <v>204</v>
      </c>
      <c r="U62" s="122" t="s">
        <v>202</v>
      </c>
      <c r="V62" s="122"/>
      <c r="W62" s="123" t="s">
        <v>204</v>
      </c>
      <c r="Y62" s="60"/>
      <c r="Z62" s="85" t="s">
        <v>202</v>
      </c>
      <c r="AA62" s="82" t="s">
        <v>204</v>
      </c>
    </row>
    <row r="63" spans="1:27" ht="16.5" customHeight="1">
      <c r="A63" s="60" t="s">
        <v>205</v>
      </c>
      <c r="B63" s="62"/>
      <c r="C63" s="81"/>
      <c r="D63" s="60"/>
      <c r="E63" s="91"/>
      <c r="G63" s="60" t="s">
        <v>205</v>
      </c>
      <c r="H63" s="60"/>
      <c r="I63" s="62"/>
      <c r="J63" s="81"/>
      <c r="K63" s="91"/>
      <c r="L63" s="92"/>
      <c r="M63" s="60" t="s">
        <v>205</v>
      </c>
      <c r="N63" s="60">
        <f>B63</f>
        <v>0</v>
      </c>
      <c r="O63" s="60">
        <f>E63</f>
        <v>0</v>
      </c>
      <c r="Q63" s="60" t="s">
        <v>205</v>
      </c>
      <c r="R63" s="60">
        <f>I63</f>
        <v>0</v>
      </c>
      <c r="S63" s="60">
        <f>J63</f>
        <v>0</v>
      </c>
      <c r="U63" s="124">
        <f>L63</f>
        <v>0</v>
      </c>
      <c r="V63" s="124"/>
      <c r="W63" s="124">
        <f>N63</f>
        <v>0</v>
      </c>
      <c r="Y63" s="60" t="s">
        <v>205</v>
      </c>
      <c r="Z63" s="60" t="str">
        <f>Q63</f>
        <v>主将（学年）</v>
      </c>
      <c r="AA63" s="60">
        <f>R63</f>
        <v>0</v>
      </c>
    </row>
    <row r="64" spans="1:27" ht="16.5" customHeight="1">
      <c r="A64" s="60" t="s">
        <v>208</v>
      </c>
      <c r="B64" s="62"/>
      <c r="C64" s="81"/>
      <c r="D64" s="60"/>
      <c r="E64" s="91"/>
      <c r="G64" s="60" t="s">
        <v>208</v>
      </c>
      <c r="H64" s="60"/>
      <c r="I64" s="62"/>
      <c r="J64" s="72"/>
      <c r="K64" s="91"/>
      <c r="L64" s="92"/>
      <c r="M64" s="60" t="s">
        <v>208</v>
      </c>
      <c r="N64" s="60">
        <f t="shared" ref="N64:N69" si="27">B64</f>
        <v>0</v>
      </c>
      <c r="O64" s="60">
        <f t="shared" ref="O64:O69" si="28">E64</f>
        <v>0</v>
      </c>
      <c r="Q64" s="60" t="s">
        <v>208</v>
      </c>
      <c r="R64" s="60">
        <f t="shared" ref="R64:S69" si="29">I64</f>
        <v>0</v>
      </c>
      <c r="S64" s="60">
        <f t="shared" si="29"/>
        <v>0</v>
      </c>
      <c r="U64" s="124">
        <f t="shared" ref="U64:U69" si="30">L64</f>
        <v>0</v>
      </c>
      <c r="V64" s="124"/>
      <c r="W64" s="124">
        <f t="shared" ref="W64:W69" si="31">N64</f>
        <v>0</v>
      </c>
      <c r="Y64" s="60" t="s">
        <v>208</v>
      </c>
      <c r="Z64" s="60" t="str">
        <f t="shared" ref="Z64:AA69" si="32">Q64</f>
        <v>選手（学年）</v>
      </c>
      <c r="AA64" s="60">
        <f t="shared" si="32"/>
        <v>0</v>
      </c>
    </row>
    <row r="65" spans="1:27" ht="16.5" customHeight="1">
      <c r="A65" s="60" t="s">
        <v>208</v>
      </c>
      <c r="B65" s="62"/>
      <c r="C65" s="81"/>
      <c r="D65" s="60"/>
      <c r="E65" s="91"/>
      <c r="G65" s="60" t="s">
        <v>208</v>
      </c>
      <c r="H65" s="60"/>
      <c r="I65" s="62"/>
      <c r="J65" s="72"/>
      <c r="K65" s="91"/>
      <c r="L65" s="92"/>
      <c r="M65" s="60" t="s">
        <v>208</v>
      </c>
      <c r="N65" s="60">
        <f t="shared" si="27"/>
        <v>0</v>
      </c>
      <c r="O65" s="60">
        <f t="shared" si="28"/>
        <v>0</v>
      </c>
      <c r="Q65" s="60" t="s">
        <v>208</v>
      </c>
      <c r="R65" s="60">
        <f t="shared" si="29"/>
        <v>0</v>
      </c>
      <c r="S65" s="60">
        <f t="shared" si="29"/>
        <v>0</v>
      </c>
      <c r="U65" s="124">
        <f t="shared" si="30"/>
        <v>0</v>
      </c>
      <c r="V65" s="124"/>
      <c r="W65" s="124">
        <f t="shared" si="31"/>
        <v>0</v>
      </c>
      <c r="Y65" s="60" t="s">
        <v>208</v>
      </c>
      <c r="Z65" s="60" t="str">
        <f t="shared" si="32"/>
        <v>選手（学年）</v>
      </c>
      <c r="AA65" s="60">
        <f t="shared" si="32"/>
        <v>0</v>
      </c>
    </row>
    <row r="66" spans="1:27" ht="16.5" customHeight="1">
      <c r="A66" s="60" t="s">
        <v>208</v>
      </c>
      <c r="B66" s="62"/>
      <c r="C66" s="81"/>
      <c r="D66" s="60"/>
      <c r="E66" s="91"/>
      <c r="G66" s="60" t="s">
        <v>208</v>
      </c>
      <c r="H66" s="60"/>
      <c r="I66" s="62"/>
      <c r="J66" s="72"/>
      <c r="K66" s="91"/>
      <c r="L66" s="92"/>
      <c r="M66" s="60" t="s">
        <v>208</v>
      </c>
      <c r="N66" s="60">
        <f t="shared" si="27"/>
        <v>0</v>
      </c>
      <c r="O66" s="60">
        <f t="shared" si="28"/>
        <v>0</v>
      </c>
      <c r="Q66" s="60" t="s">
        <v>208</v>
      </c>
      <c r="R66" s="60">
        <f t="shared" si="29"/>
        <v>0</v>
      </c>
      <c r="S66" s="60">
        <f t="shared" si="29"/>
        <v>0</v>
      </c>
      <c r="U66" s="124">
        <f t="shared" si="30"/>
        <v>0</v>
      </c>
      <c r="V66" s="124"/>
      <c r="W66" s="124">
        <f t="shared" si="31"/>
        <v>0</v>
      </c>
      <c r="Y66" s="60" t="s">
        <v>208</v>
      </c>
      <c r="Z66" s="60" t="str">
        <f t="shared" si="32"/>
        <v>選手（学年）</v>
      </c>
      <c r="AA66" s="60">
        <f t="shared" si="32"/>
        <v>0</v>
      </c>
    </row>
    <row r="67" spans="1:27" ht="16.5" customHeight="1">
      <c r="A67" s="60" t="s">
        <v>208</v>
      </c>
      <c r="B67" s="62"/>
      <c r="C67" s="81"/>
      <c r="D67" s="60"/>
      <c r="E67" s="91"/>
      <c r="G67" s="60" t="s">
        <v>208</v>
      </c>
      <c r="H67" s="60"/>
      <c r="I67" s="62"/>
      <c r="J67" s="81"/>
      <c r="K67" s="91"/>
      <c r="L67" s="92"/>
      <c r="M67" s="60" t="s">
        <v>208</v>
      </c>
      <c r="N67" s="60">
        <f t="shared" si="27"/>
        <v>0</v>
      </c>
      <c r="O67" s="60">
        <f t="shared" si="28"/>
        <v>0</v>
      </c>
      <c r="Q67" s="60" t="s">
        <v>208</v>
      </c>
      <c r="R67" s="60">
        <f t="shared" si="29"/>
        <v>0</v>
      </c>
      <c r="S67" s="60">
        <f t="shared" si="29"/>
        <v>0</v>
      </c>
      <c r="U67" s="124">
        <f t="shared" si="30"/>
        <v>0</v>
      </c>
      <c r="V67" s="124"/>
      <c r="W67" s="124">
        <f t="shared" si="31"/>
        <v>0</v>
      </c>
      <c r="Y67" s="60" t="s">
        <v>208</v>
      </c>
      <c r="Z67" s="60" t="str">
        <f t="shared" si="32"/>
        <v>選手（学年）</v>
      </c>
      <c r="AA67" s="60">
        <f t="shared" si="32"/>
        <v>0</v>
      </c>
    </row>
    <row r="68" spans="1:27" ht="16.5" customHeight="1">
      <c r="A68" s="60" t="s">
        <v>208</v>
      </c>
      <c r="B68" s="62"/>
      <c r="C68" s="81"/>
      <c r="D68" s="60"/>
      <c r="E68" s="91"/>
      <c r="G68" s="60" t="s">
        <v>208</v>
      </c>
      <c r="H68" s="60"/>
      <c r="I68" s="62"/>
      <c r="J68" s="81"/>
      <c r="K68" s="91"/>
      <c r="L68" s="92"/>
      <c r="M68" s="60" t="s">
        <v>208</v>
      </c>
      <c r="N68" s="60">
        <f t="shared" si="27"/>
        <v>0</v>
      </c>
      <c r="O68" s="60">
        <f t="shared" si="28"/>
        <v>0</v>
      </c>
      <c r="Q68" s="60" t="s">
        <v>208</v>
      </c>
      <c r="R68" s="60">
        <f t="shared" si="29"/>
        <v>0</v>
      </c>
      <c r="S68" s="60">
        <f t="shared" si="29"/>
        <v>0</v>
      </c>
      <c r="U68" s="124">
        <f t="shared" si="30"/>
        <v>0</v>
      </c>
      <c r="V68" s="124"/>
      <c r="W68" s="124">
        <f t="shared" si="31"/>
        <v>0</v>
      </c>
      <c r="Y68" s="60" t="s">
        <v>208</v>
      </c>
      <c r="Z68" s="60" t="str">
        <f t="shared" si="32"/>
        <v>選手（学年）</v>
      </c>
      <c r="AA68" s="60">
        <f t="shared" si="32"/>
        <v>0</v>
      </c>
    </row>
    <row r="69" spans="1:27" ht="16.5" customHeight="1">
      <c r="A69" s="60" t="s">
        <v>208</v>
      </c>
      <c r="B69" s="62"/>
      <c r="C69" s="81"/>
      <c r="D69" s="60"/>
      <c r="E69" s="91"/>
      <c r="G69" s="60" t="s">
        <v>208</v>
      </c>
      <c r="H69" s="60"/>
      <c r="I69" s="62"/>
      <c r="J69" s="81"/>
      <c r="K69" s="91"/>
      <c r="L69" s="92"/>
      <c r="M69" s="60" t="s">
        <v>208</v>
      </c>
      <c r="N69" s="60">
        <f t="shared" si="27"/>
        <v>0</v>
      </c>
      <c r="O69" s="60">
        <f t="shared" si="28"/>
        <v>0</v>
      </c>
      <c r="Q69" s="60" t="s">
        <v>208</v>
      </c>
      <c r="R69" s="60">
        <f t="shared" si="29"/>
        <v>0</v>
      </c>
      <c r="S69" s="60">
        <f t="shared" si="29"/>
        <v>0</v>
      </c>
      <c r="U69" s="124">
        <f t="shared" si="30"/>
        <v>0</v>
      </c>
      <c r="V69" s="124"/>
      <c r="W69" s="124">
        <f t="shared" si="31"/>
        <v>0</v>
      </c>
      <c r="Y69" s="60" t="s">
        <v>208</v>
      </c>
      <c r="Z69" s="60" t="str">
        <f t="shared" si="32"/>
        <v>選手（学年）</v>
      </c>
      <c r="AA69" s="60">
        <f t="shared" si="32"/>
        <v>0</v>
      </c>
    </row>
    <row r="70" spans="1:27" s="44" customFormat="1" ht="16.5" customHeight="1">
      <c r="A70" s="176"/>
      <c r="B70" s="176"/>
      <c r="C70" s="176"/>
      <c r="D70" s="176"/>
      <c r="E70" s="177"/>
      <c r="G70" s="176"/>
      <c r="H70" s="176"/>
      <c r="I70" s="176"/>
      <c r="J70" s="176"/>
      <c r="K70" s="177"/>
      <c r="L70" s="95"/>
      <c r="M70" s="176">
        <f>A70</f>
        <v>0</v>
      </c>
      <c r="N70" s="181"/>
      <c r="O70" s="182"/>
      <c r="Q70" s="176">
        <f>F70</f>
        <v>0</v>
      </c>
      <c r="R70" s="181"/>
      <c r="S70" s="182"/>
      <c r="U70" s="181"/>
      <c r="V70" s="181"/>
      <c r="W70" s="182"/>
      <c r="Y70" s="176">
        <f>O70</f>
        <v>0</v>
      </c>
      <c r="Z70" s="181"/>
      <c r="AA70" s="182"/>
    </row>
    <row r="71" spans="1:27" s="44" customFormat="1" ht="16.5" customHeight="1">
      <c r="A71" s="176"/>
      <c r="B71" s="176"/>
      <c r="C71" s="176"/>
      <c r="D71" s="176"/>
      <c r="E71" s="177"/>
      <c r="G71" s="176"/>
      <c r="H71" s="176"/>
      <c r="I71" s="176"/>
      <c r="J71" s="176"/>
      <c r="K71" s="177"/>
      <c r="L71" s="95"/>
      <c r="M71" s="181"/>
      <c r="N71" s="181"/>
      <c r="O71" s="182"/>
      <c r="Q71" s="181"/>
      <c r="R71" s="181"/>
      <c r="S71" s="182"/>
      <c r="U71" s="181"/>
      <c r="V71" s="181"/>
      <c r="W71" s="182"/>
      <c r="Y71" s="181"/>
      <c r="Z71" s="181"/>
      <c r="AA71" s="182"/>
    </row>
    <row r="72" spans="1:27" s="44" customFormat="1" ht="16.5" customHeight="1">
      <c r="A72" s="176"/>
      <c r="B72" s="176"/>
      <c r="C72" s="176"/>
      <c r="D72" s="176"/>
      <c r="E72" s="177"/>
      <c r="G72" s="176"/>
      <c r="H72" s="176"/>
      <c r="I72" s="176"/>
      <c r="J72" s="176"/>
      <c r="K72" s="177"/>
      <c r="L72" s="95"/>
      <c r="M72" s="181"/>
      <c r="N72" s="181"/>
      <c r="O72" s="182"/>
      <c r="Q72" s="181"/>
      <c r="R72" s="181"/>
      <c r="S72" s="182"/>
      <c r="U72" s="181"/>
      <c r="V72" s="181"/>
      <c r="W72" s="182"/>
      <c r="Y72" s="181"/>
      <c r="Z72" s="181"/>
      <c r="AA72" s="182"/>
    </row>
    <row r="73" spans="1:27" s="44" customFormat="1" ht="16.5" customHeight="1">
      <c r="A73" s="176"/>
      <c r="B73" s="176"/>
      <c r="C73" s="176"/>
      <c r="D73" s="176"/>
      <c r="E73" s="177"/>
      <c r="G73" s="176"/>
      <c r="H73" s="176"/>
      <c r="I73" s="176"/>
      <c r="J73" s="176"/>
      <c r="K73" s="177"/>
      <c r="L73" s="95"/>
      <c r="M73" s="181"/>
      <c r="N73" s="181"/>
      <c r="O73" s="182"/>
      <c r="Q73" s="181"/>
      <c r="R73" s="181"/>
      <c r="S73" s="182"/>
      <c r="U73" s="181"/>
      <c r="V73" s="181"/>
      <c r="W73" s="182"/>
      <c r="Y73" s="181"/>
      <c r="Z73" s="181"/>
      <c r="AA73" s="182"/>
    </row>
    <row r="74" spans="1:27" s="44" customFormat="1" ht="16.5" customHeight="1">
      <c r="A74" s="106"/>
      <c r="B74" s="106"/>
      <c r="C74" s="106"/>
      <c r="D74" s="106"/>
      <c r="E74" s="107"/>
      <c r="G74" s="106"/>
      <c r="H74" s="106"/>
      <c r="I74" s="106"/>
      <c r="J74" s="106"/>
      <c r="K74" s="107"/>
      <c r="L74" s="95"/>
      <c r="M74" s="96"/>
      <c r="N74" s="108"/>
      <c r="O74" s="109"/>
      <c r="Q74" s="96"/>
      <c r="R74" s="108"/>
      <c r="S74" s="109"/>
      <c r="U74" s="103"/>
      <c r="V74" s="104"/>
      <c r="W74" s="105"/>
      <c r="Y74" s="103"/>
      <c r="Z74" s="104"/>
      <c r="AA74" s="105"/>
    </row>
    <row r="75" spans="1:27" s="44" customFormat="1" ht="16.5" customHeight="1">
      <c r="A75" s="60" t="s">
        <v>196</v>
      </c>
      <c r="B75" s="155" t="s">
        <v>187</v>
      </c>
      <c r="C75" s="156"/>
      <c r="D75" s="156"/>
      <c r="E75" s="157"/>
      <c r="G75" s="60" t="s">
        <v>196</v>
      </c>
      <c r="H75" s="155" t="s">
        <v>187</v>
      </c>
      <c r="I75" s="156"/>
      <c r="J75" s="156"/>
      <c r="K75" s="157"/>
      <c r="L75" s="95"/>
      <c r="M75" s="96"/>
      <c r="N75" s="108"/>
      <c r="O75" s="109"/>
      <c r="Q75" s="96"/>
      <c r="R75" s="108"/>
      <c r="S75" s="109"/>
      <c r="U75" s="108"/>
      <c r="V75" s="125"/>
      <c r="W75" s="109"/>
      <c r="Y75" s="96"/>
      <c r="Z75" s="108"/>
      <c r="AA75" s="109"/>
    </row>
    <row r="76" spans="1:27" ht="16.5" customHeight="1">
      <c r="A76" s="60" t="s">
        <v>198</v>
      </c>
      <c r="B76" s="183"/>
      <c r="C76" s="183"/>
      <c r="D76" s="183"/>
      <c r="E76" s="183"/>
      <c r="G76" s="60" t="s">
        <v>198</v>
      </c>
      <c r="H76" s="149"/>
      <c r="I76" s="150"/>
      <c r="J76" s="150"/>
      <c r="K76" s="168"/>
      <c r="M76" s="60" t="s">
        <v>198</v>
      </c>
      <c r="N76" s="155">
        <f>B76</f>
        <v>0</v>
      </c>
      <c r="O76" s="171"/>
      <c r="Q76" s="60" t="s">
        <v>198</v>
      </c>
      <c r="R76" s="155">
        <f>I76</f>
        <v>0</v>
      </c>
      <c r="S76" s="171"/>
      <c r="U76" s="184">
        <f>L76</f>
        <v>0</v>
      </c>
      <c r="V76" s="185"/>
      <c r="W76" s="171"/>
      <c r="Y76" s="60" t="s">
        <v>198</v>
      </c>
      <c r="Z76" s="155" t="str">
        <f>Q76</f>
        <v>チーム名</v>
      </c>
      <c r="AA76" s="171"/>
    </row>
    <row r="77" spans="1:27" ht="16.5" customHeight="1">
      <c r="A77" s="60" t="s">
        <v>200</v>
      </c>
      <c r="B77" s="149"/>
      <c r="C77" s="150"/>
      <c r="D77" s="150"/>
      <c r="E77" s="168"/>
      <c r="G77" s="60" t="s">
        <v>200</v>
      </c>
      <c r="H77" s="149"/>
      <c r="I77" s="150"/>
      <c r="J77" s="150"/>
      <c r="K77" s="168"/>
      <c r="M77" s="60" t="s">
        <v>200</v>
      </c>
      <c r="N77" s="155">
        <f>B77</f>
        <v>0</v>
      </c>
      <c r="O77" s="171"/>
      <c r="Q77" s="60" t="s">
        <v>200</v>
      </c>
      <c r="R77" s="155">
        <f>I77</f>
        <v>0</v>
      </c>
      <c r="S77" s="171"/>
      <c r="U77" s="184">
        <f>L77</f>
        <v>0</v>
      </c>
      <c r="V77" s="185"/>
      <c r="W77" s="171"/>
      <c r="Y77" s="60" t="s">
        <v>200</v>
      </c>
      <c r="Z77" s="155" t="str">
        <f>Q77</f>
        <v>監督名</v>
      </c>
      <c r="AA77" s="171"/>
    </row>
    <row r="78" spans="1:27" ht="16.5" customHeight="1">
      <c r="A78" s="60"/>
      <c r="B78" s="73" t="s">
        <v>202</v>
      </c>
      <c r="C78" s="74"/>
      <c r="D78" s="85" t="s">
        <v>203</v>
      </c>
      <c r="E78" s="82" t="s">
        <v>204</v>
      </c>
      <c r="G78" s="60"/>
      <c r="H78" s="62" t="s">
        <v>202</v>
      </c>
      <c r="I78" s="62" t="s">
        <v>203</v>
      </c>
      <c r="J78" s="81"/>
      <c r="K78" s="82" t="s">
        <v>204</v>
      </c>
      <c r="M78" s="60"/>
      <c r="N78" s="85" t="s">
        <v>202</v>
      </c>
      <c r="O78" s="82" t="s">
        <v>204</v>
      </c>
      <c r="Q78" s="60"/>
      <c r="R78" s="85" t="s">
        <v>202</v>
      </c>
      <c r="S78" s="82" t="s">
        <v>204</v>
      </c>
      <c r="U78" s="122" t="s">
        <v>202</v>
      </c>
      <c r="V78" s="122"/>
      <c r="W78" s="123" t="s">
        <v>204</v>
      </c>
      <c r="Y78" s="60"/>
      <c r="Z78" s="85" t="s">
        <v>202</v>
      </c>
      <c r="AA78" s="82" t="s">
        <v>204</v>
      </c>
    </row>
    <row r="79" spans="1:27" ht="16.5" customHeight="1">
      <c r="A79" s="60" t="s">
        <v>205</v>
      </c>
      <c r="B79" s="62"/>
      <c r="C79" s="81"/>
      <c r="D79" s="60"/>
      <c r="E79" s="91"/>
      <c r="G79" s="60" t="s">
        <v>205</v>
      </c>
      <c r="H79" s="60"/>
      <c r="I79" s="62"/>
      <c r="J79" s="81"/>
      <c r="K79" s="91"/>
      <c r="L79" s="92"/>
      <c r="M79" s="60" t="s">
        <v>205</v>
      </c>
      <c r="N79" s="60">
        <f>B79</f>
        <v>0</v>
      </c>
      <c r="O79" s="60">
        <f>E79</f>
        <v>0</v>
      </c>
      <c r="Q79" s="60" t="s">
        <v>205</v>
      </c>
      <c r="R79" s="60">
        <f>I79</f>
        <v>0</v>
      </c>
      <c r="S79" s="60">
        <f>J79</f>
        <v>0</v>
      </c>
      <c r="U79" s="124">
        <f>L79</f>
        <v>0</v>
      </c>
      <c r="V79" s="124"/>
      <c r="W79" s="124">
        <f>N79</f>
        <v>0</v>
      </c>
      <c r="Y79" s="60" t="s">
        <v>205</v>
      </c>
      <c r="Z79" s="60" t="str">
        <f>Q79</f>
        <v>主将（学年）</v>
      </c>
      <c r="AA79" s="60">
        <f>R79</f>
        <v>0</v>
      </c>
    </row>
    <row r="80" spans="1:27" ht="16.5" customHeight="1">
      <c r="A80" s="60" t="s">
        <v>208</v>
      </c>
      <c r="B80" s="62"/>
      <c r="C80" s="81"/>
      <c r="D80" s="60"/>
      <c r="E80" s="91"/>
      <c r="G80" s="60" t="s">
        <v>208</v>
      </c>
      <c r="H80" s="60"/>
      <c r="I80" s="62"/>
      <c r="J80" s="72"/>
      <c r="K80" s="91"/>
      <c r="L80" s="92"/>
      <c r="M80" s="60" t="s">
        <v>208</v>
      </c>
      <c r="N80" s="60">
        <f t="shared" ref="N80:N85" si="33">B80</f>
        <v>0</v>
      </c>
      <c r="O80" s="60">
        <f t="shared" ref="O80:O85" si="34">E80</f>
        <v>0</v>
      </c>
      <c r="Q80" s="60" t="s">
        <v>208</v>
      </c>
      <c r="R80" s="60">
        <f t="shared" ref="R80:S85" si="35">I80</f>
        <v>0</v>
      </c>
      <c r="S80" s="60">
        <f t="shared" si="35"/>
        <v>0</v>
      </c>
      <c r="U80" s="124">
        <f t="shared" ref="U80:U85" si="36">L80</f>
        <v>0</v>
      </c>
      <c r="V80" s="124"/>
      <c r="W80" s="124">
        <f t="shared" ref="W80:W85" si="37">N80</f>
        <v>0</v>
      </c>
      <c r="Y80" s="60" t="s">
        <v>208</v>
      </c>
      <c r="Z80" s="60" t="str">
        <f t="shared" ref="Z80:AA85" si="38">Q80</f>
        <v>選手（学年）</v>
      </c>
      <c r="AA80" s="60">
        <f t="shared" si="38"/>
        <v>0</v>
      </c>
    </row>
    <row r="81" spans="1:27" ht="16.5" customHeight="1">
      <c r="A81" s="60" t="s">
        <v>208</v>
      </c>
      <c r="B81" s="62"/>
      <c r="C81" s="81"/>
      <c r="D81" s="60"/>
      <c r="E81" s="91"/>
      <c r="G81" s="60" t="s">
        <v>208</v>
      </c>
      <c r="H81" s="60"/>
      <c r="I81" s="62"/>
      <c r="J81" s="72"/>
      <c r="K81" s="91"/>
      <c r="L81" s="92"/>
      <c r="M81" s="60" t="s">
        <v>208</v>
      </c>
      <c r="N81" s="60">
        <f t="shared" si="33"/>
        <v>0</v>
      </c>
      <c r="O81" s="60">
        <f t="shared" si="34"/>
        <v>0</v>
      </c>
      <c r="Q81" s="60" t="s">
        <v>208</v>
      </c>
      <c r="R81" s="60">
        <f t="shared" si="35"/>
        <v>0</v>
      </c>
      <c r="S81" s="60">
        <f t="shared" si="35"/>
        <v>0</v>
      </c>
      <c r="U81" s="124">
        <f t="shared" si="36"/>
        <v>0</v>
      </c>
      <c r="V81" s="124"/>
      <c r="W81" s="124">
        <f t="shared" si="37"/>
        <v>0</v>
      </c>
      <c r="Y81" s="60" t="s">
        <v>208</v>
      </c>
      <c r="Z81" s="60" t="str">
        <f t="shared" si="38"/>
        <v>選手（学年）</v>
      </c>
      <c r="AA81" s="60">
        <f t="shared" si="38"/>
        <v>0</v>
      </c>
    </row>
    <row r="82" spans="1:27" ht="16.5" customHeight="1">
      <c r="A82" s="60" t="s">
        <v>208</v>
      </c>
      <c r="B82" s="62"/>
      <c r="C82" s="81"/>
      <c r="D82" s="60"/>
      <c r="E82" s="91"/>
      <c r="G82" s="60" t="s">
        <v>208</v>
      </c>
      <c r="H82" s="60"/>
      <c r="I82" s="62"/>
      <c r="J82" s="72"/>
      <c r="K82" s="91"/>
      <c r="L82" s="92"/>
      <c r="M82" s="60" t="s">
        <v>208</v>
      </c>
      <c r="N82" s="60">
        <f t="shared" si="33"/>
        <v>0</v>
      </c>
      <c r="O82" s="60">
        <f t="shared" si="34"/>
        <v>0</v>
      </c>
      <c r="Q82" s="60" t="s">
        <v>208</v>
      </c>
      <c r="R82" s="60">
        <f t="shared" si="35"/>
        <v>0</v>
      </c>
      <c r="S82" s="60">
        <f t="shared" si="35"/>
        <v>0</v>
      </c>
      <c r="U82" s="124">
        <f t="shared" si="36"/>
        <v>0</v>
      </c>
      <c r="V82" s="124"/>
      <c r="W82" s="124">
        <f t="shared" si="37"/>
        <v>0</v>
      </c>
      <c r="Y82" s="60" t="s">
        <v>208</v>
      </c>
      <c r="Z82" s="60" t="str">
        <f t="shared" si="38"/>
        <v>選手（学年）</v>
      </c>
      <c r="AA82" s="60">
        <f t="shared" si="38"/>
        <v>0</v>
      </c>
    </row>
    <row r="83" spans="1:27" ht="16.5" customHeight="1">
      <c r="A83" s="60" t="s">
        <v>208</v>
      </c>
      <c r="B83" s="62"/>
      <c r="C83" s="81"/>
      <c r="D83" s="60"/>
      <c r="E83" s="91"/>
      <c r="G83" s="60" t="s">
        <v>208</v>
      </c>
      <c r="H83" s="60"/>
      <c r="I83" s="62"/>
      <c r="J83" s="81"/>
      <c r="K83" s="91"/>
      <c r="L83" s="92"/>
      <c r="M83" s="60" t="s">
        <v>208</v>
      </c>
      <c r="N83" s="60">
        <f t="shared" si="33"/>
        <v>0</v>
      </c>
      <c r="O83" s="60">
        <f t="shared" si="34"/>
        <v>0</v>
      </c>
      <c r="Q83" s="60" t="s">
        <v>208</v>
      </c>
      <c r="R83" s="60">
        <f t="shared" si="35"/>
        <v>0</v>
      </c>
      <c r="S83" s="60">
        <f t="shared" si="35"/>
        <v>0</v>
      </c>
      <c r="U83" s="124">
        <f t="shared" si="36"/>
        <v>0</v>
      </c>
      <c r="V83" s="124"/>
      <c r="W83" s="124">
        <f t="shared" si="37"/>
        <v>0</v>
      </c>
      <c r="Y83" s="60" t="s">
        <v>208</v>
      </c>
      <c r="Z83" s="60" t="str">
        <f t="shared" si="38"/>
        <v>選手（学年）</v>
      </c>
      <c r="AA83" s="60">
        <f t="shared" si="38"/>
        <v>0</v>
      </c>
    </row>
    <row r="84" spans="1:27" ht="16.5" customHeight="1">
      <c r="A84" s="60" t="s">
        <v>208</v>
      </c>
      <c r="B84" s="62"/>
      <c r="C84" s="81"/>
      <c r="D84" s="60"/>
      <c r="E84" s="91"/>
      <c r="G84" s="60" t="s">
        <v>208</v>
      </c>
      <c r="H84" s="60"/>
      <c r="I84" s="62"/>
      <c r="J84" s="81"/>
      <c r="K84" s="91"/>
      <c r="L84" s="92"/>
      <c r="M84" s="60" t="s">
        <v>208</v>
      </c>
      <c r="N84" s="60">
        <f t="shared" si="33"/>
        <v>0</v>
      </c>
      <c r="O84" s="60">
        <f t="shared" si="34"/>
        <v>0</v>
      </c>
      <c r="Q84" s="60" t="s">
        <v>208</v>
      </c>
      <c r="R84" s="60">
        <f t="shared" si="35"/>
        <v>0</v>
      </c>
      <c r="S84" s="60">
        <f t="shared" si="35"/>
        <v>0</v>
      </c>
      <c r="U84" s="124">
        <f t="shared" si="36"/>
        <v>0</v>
      </c>
      <c r="V84" s="124"/>
      <c r="W84" s="124">
        <f t="shared" si="37"/>
        <v>0</v>
      </c>
      <c r="Y84" s="60" t="s">
        <v>208</v>
      </c>
      <c r="Z84" s="60" t="str">
        <f t="shared" si="38"/>
        <v>選手（学年）</v>
      </c>
      <c r="AA84" s="60">
        <f t="shared" si="38"/>
        <v>0</v>
      </c>
    </row>
    <row r="85" spans="1:27" ht="16.5" customHeight="1">
      <c r="A85" s="60" t="s">
        <v>208</v>
      </c>
      <c r="B85" s="62"/>
      <c r="C85" s="81"/>
      <c r="D85" s="60"/>
      <c r="E85" s="91"/>
      <c r="G85" s="60" t="s">
        <v>208</v>
      </c>
      <c r="H85" s="60"/>
      <c r="I85" s="62"/>
      <c r="J85" s="81"/>
      <c r="K85" s="91"/>
      <c r="L85" s="92"/>
      <c r="M85" s="60" t="s">
        <v>208</v>
      </c>
      <c r="N85" s="60">
        <f t="shared" si="33"/>
        <v>0</v>
      </c>
      <c r="O85" s="60">
        <f t="shared" si="34"/>
        <v>0</v>
      </c>
      <c r="Q85" s="60" t="s">
        <v>208</v>
      </c>
      <c r="R85" s="60">
        <f t="shared" si="35"/>
        <v>0</v>
      </c>
      <c r="S85" s="60">
        <f t="shared" si="35"/>
        <v>0</v>
      </c>
      <c r="U85" s="124">
        <f t="shared" si="36"/>
        <v>0</v>
      </c>
      <c r="V85" s="124"/>
      <c r="W85" s="124">
        <f t="shared" si="37"/>
        <v>0</v>
      </c>
      <c r="Y85" s="60" t="s">
        <v>208</v>
      </c>
      <c r="Z85" s="60" t="str">
        <f t="shared" si="38"/>
        <v>選手（学年）</v>
      </c>
      <c r="AA85" s="60">
        <f t="shared" si="38"/>
        <v>0</v>
      </c>
    </row>
    <row r="86" spans="1:27" s="44" customFormat="1" ht="16.5" customHeight="1">
      <c r="A86" s="176"/>
      <c r="B86" s="176"/>
      <c r="C86" s="176"/>
      <c r="D86" s="176"/>
      <c r="E86" s="177"/>
      <c r="G86" s="176"/>
      <c r="H86" s="176"/>
      <c r="I86" s="176"/>
      <c r="J86" s="176"/>
      <c r="K86" s="177"/>
      <c r="L86" s="95"/>
      <c r="M86" s="176">
        <f>A86</f>
        <v>0</v>
      </c>
      <c r="N86" s="181"/>
      <c r="O86" s="182"/>
      <c r="Q86" s="176">
        <f>F86</f>
        <v>0</v>
      </c>
      <c r="R86" s="181"/>
      <c r="S86" s="182"/>
      <c r="U86" s="181"/>
      <c r="V86" s="181"/>
      <c r="W86" s="182"/>
      <c r="Y86" s="176">
        <f>O86</f>
        <v>0</v>
      </c>
      <c r="Z86" s="181"/>
      <c r="AA86" s="182"/>
    </row>
    <row r="87" spans="1:27" s="44" customFormat="1" ht="16.5" customHeight="1">
      <c r="A87" s="176"/>
      <c r="B87" s="176"/>
      <c r="C87" s="176"/>
      <c r="D87" s="176"/>
      <c r="E87" s="177"/>
      <c r="G87" s="176"/>
      <c r="H87" s="176"/>
      <c r="I87" s="176"/>
      <c r="J87" s="176"/>
      <c r="K87" s="177"/>
      <c r="L87" s="95"/>
      <c r="M87" s="181"/>
      <c r="N87" s="181"/>
      <c r="O87" s="182"/>
      <c r="Q87" s="181"/>
      <c r="R87" s="181"/>
      <c r="S87" s="182"/>
      <c r="U87" s="181"/>
      <c r="V87" s="181"/>
      <c r="W87" s="182"/>
      <c r="Y87" s="181"/>
      <c r="Z87" s="181"/>
      <c r="AA87" s="182"/>
    </row>
    <row r="88" spans="1:27" s="44" customFormat="1" ht="16.5" customHeight="1">
      <c r="A88" s="176"/>
      <c r="B88" s="176"/>
      <c r="C88" s="176"/>
      <c r="D88" s="176"/>
      <c r="E88" s="177"/>
      <c r="G88" s="176"/>
      <c r="H88" s="176"/>
      <c r="I88" s="176"/>
      <c r="J88" s="176"/>
      <c r="K88" s="177"/>
      <c r="L88" s="95"/>
      <c r="M88" s="181"/>
      <c r="N88" s="181"/>
      <c r="O88" s="182"/>
      <c r="Q88" s="181"/>
      <c r="R88" s="181"/>
      <c r="S88" s="182"/>
      <c r="U88" s="181"/>
      <c r="V88" s="181"/>
      <c r="W88" s="182"/>
      <c r="Y88" s="181"/>
      <c r="Z88" s="181"/>
      <c r="AA88" s="182"/>
    </row>
    <row r="89" spans="1:27" s="44" customFormat="1" ht="16.5" customHeight="1">
      <c r="A89" s="176"/>
      <c r="B89" s="176"/>
      <c r="C89" s="176"/>
      <c r="D89" s="176"/>
      <c r="E89" s="177"/>
      <c r="G89" s="176"/>
      <c r="H89" s="176"/>
      <c r="I89" s="176"/>
      <c r="J89" s="176"/>
      <c r="K89" s="177"/>
      <c r="L89" s="95"/>
      <c r="M89" s="181"/>
      <c r="N89" s="181"/>
      <c r="O89" s="182"/>
      <c r="Q89" s="181"/>
      <c r="R89" s="181"/>
      <c r="S89" s="182"/>
      <c r="U89" s="181"/>
      <c r="V89" s="181"/>
      <c r="W89" s="182"/>
      <c r="Y89" s="181"/>
      <c r="Z89" s="181"/>
      <c r="AA89" s="182"/>
    </row>
    <row r="90" spans="1:27" s="44" customFormat="1" ht="16.5" customHeight="1">
      <c r="A90" s="106"/>
      <c r="B90" s="106"/>
      <c r="C90" s="106"/>
      <c r="D90" s="106"/>
      <c r="E90" s="107"/>
      <c r="G90" s="106"/>
      <c r="H90" s="106"/>
      <c r="I90" s="106"/>
      <c r="J90" s="106"/>
      <c r="K90" s="107"/>
      <c r="L90" s="95"/>
      <c r="M90" s="96"/>
      <c r="N90" s="108"/>
      <c r="O90" s="109"/>
      <c r="Q90" s="96"/>
      <c r="R90" s="108"/>
      <c r="S90" s="109"/>
      <c r="U90" s="103"/>
      <c r="V90" s="104"/>
      <c r="W90" s="105"/>
      <c r="Y90" s="103"/>
      <c r="Z90" s="104"/>
      <c r="AA90" s="105"/>
    </row>
    <row r="91" spans="1:27" s="44" customFormat="1" ht="16.5" customHeight="1">
      <c r="A91" s="60" t="s">
        <v>196</v>
      </c>
      <c r="B91" s="155" t="s">
        <v>187</v>
      </c>
      <c r="C91" s="156"/>
      <c r="D91" s="156"/>
      <c r="E91" s="157"/>
      <c r="G91" s="60" t="s">
        <v>196</v>
      </c>
      <c r="H91" s="155" t="s">
        <v>187</v>
      </c>
      <c r="I91" s="156"/>
      <c r="J91" s="156"/>
      <c r="K91" s="157"/>
      <c r="L91" s="95"/>
      <c r="M91" s="96"/>
      <c r="N91" s="108"/>
      <c r="O91" s="109"/>
      <c r="Q91" s="96"/>
      <c r="R91" s="108"/>
      <c r="S91" s="109"/>
      <c r="U91" s="108"/>
      <c r="V91" s="125"/>
      <c r="W91" s="109"/>
      <c r="Y91" s="96"/>
      <c r="Z91" s="108"/>
      <c r="AA91" s="109"/>
    </row>
    <row r="92" spans="1:27" ht="16.5" customHeight="1">
      <c r="A92" s="60" t="s">
        <v>198</v>
      </c>
      <c r="B92" s="183"/>
      <c r="C92" s="183"/>
      <c r="D92" s="183"/>
      <c r="E92" s="183"/>
      <c r="G92" s="60" t="s">
        <v>198</v>
      </c>
      <c r="H92" s="149"/>
      <c r="I92" s="150"/>
      <c r="J92" s="150"/>
      <c r="K92" s="168"/>
      <c r="M92" s="60" t="s">
        <v>198</v>
      </c>
      <c r="N92" s="155">
        <f>B92</f>
        <v>0</v>
      </c>
      <c r="O92" s="171"/>
      <c r="Q92" s="60" t="s">
        <v>198</v>
      </c>
      <c r="R92" s="155">
        <f>I92</f>
        <v>0</v>
      </c>
      <c r="S92" s="171"/>
      <c r="U92" s="184">
        <f>L92</f>
        <v>0</v>
      </c>
      <c r="V92" s="185"/>
      <c r="W92" s="171"/>
      <c r="Y92" s="60" t="s">
        <v>198</v>
      </c>
      <c r="Z92" s="155" t="str">
        <f>Q92</f>
        <v>チーム名</v>
      </c>
      <c r="AA92" s="171"/>
    </row>
    <row r="93" spans="1:27" ht="16.5" customHeight="1">
      <c r="A93" s="60" t="s">
        <v>200</v>
      </c>
      <c r="B93" s="149"/>
      <c r="C93" s="150"/>
      <c r="D93" s="150"/>
      <c r="E93" s="168"/>
      <c r="G93" s="60" t="s">
        <v>200</v>
      </c>
      <c r="H93" s="149"/>
      <c r="I93" s="150"/>
      <c r="J93" s="150"/>
      <c r="K93" s="168"/>
      <c r="M93" s="60" t="s">
        <v>200</v>
      </c>
      <c r="N93" s="155">
        <f>B93</f>
        <v>0</v>
      </c>
      <c r="O93" s="171"/>
      <c r="Q93" s="60" t="s">
        <v>200</v>
      </c>
      <c r="R93" s="155">
        <f>I93</f>
        <v>0</v>
      </c>
      <c r="S93" s="171"/>
      <c r="U93" s="184">
        <f>L93</f>
        <v>0</v>
      </c>
      <c r="V93" s="185"/>
      <c r="W93" s="171"/>
      <c r="Y93" s="60" t="s">
        <v>200</v>
      </c>
      <c r="Z93" s="155" t="str">
        <f>Q93</f>
        <v>監督名</v>
      </c>
      <c r="AA93" s="171"/>
    </row>
    <row r="94" spans="1:27" ht="16.5" customHeight="1">
      <c r="A94" s="60"/>
      <c r="B94" s="73" t="s">
        <v>202</v>
      </c>
      <c r="C94" s="74"/>
      <c r="D94" s="85" t="s">
        <v>203</v>
      </c>
      <c r="E94" s="82" t="s">
        <v>204</v>
      </c>
      <c r="G94" s="60"/>
      <c r="H94" s="62" t="s">
        <v>202</v>
      </c>
      <c r="I94" s="62" t="s">
        <v>203</v>
      </c>
      <c r="J94" s="81"/>
      <c r="K94" s="82" t="s">
        <v>204</v>
      </c>
      <c r="M94" s="60"/>
      <c r="N94" s="85" t="s">
        <v>202</v>
      </c>
      <c r="O94" s="82" t="s">
        <v>204</v>
      </c>
      <c r="Q94" s="60"/>
      <c r="R94" s="85" t="s">
        <v>202</v>
      </c>
      <c r="S94" s="82" t="s">
        <v>204</v>
      </c>
      <c r="U94" s="122" t="s">
        <v>202</v>
      </c>
      <c r="V94" s="122"/>
      <c r="W94" s="123" t="s">
        <v>204</v>
      </c>
      <c r="Y94" s="60"/>
      <c r="Z94" s="85" t="s">
        <v>202</v>
      </c>
      <c r="AA94" s="82" t="s">
        <v>204</v>
      </c>
    </row>
    <row r="95" spans="1:27" ht="16.5" customHeight="1">
      <c r="A95" s="60" t="s">
        <v>205</v>
      </c>
      <c r="B95" s="62"/>
      <c r="C95" s="81"/>
      <c r="D95" s="60"/>
      <c r="E95" s="91"/>
      <c r="G95" s="60" t="s">
        <v>205</v>
      </c>
      <c r="H95" s="60"/>
      <c r="I95" s="62"/>
      <c r="J95" s="81"/>
      <c r="K95" s="91"/>
      <c r="L95" s="92"/>
      <c r="M95" s="60" t="s">
        <v>205</v>
      </c>
      <c r="N95" s="60">
        <f>B95</f>
        <v>0</v>
      </c>
      <c r="O95" s="60">
        <f>E95</f>
        <v>0</v>
      </c>
      <c r="Q95" s="60" t="s">
        <v>205</v>
      </c>
      <c r="R95" s="60">
        <f>I95</f>
        <v>0</v>
      </c>
      <c r="S95" s="60">
        <f>J95</f>
        <v>0</v>
      </c>
      <c r="U95" s="124">
        <f>L95</f>
        <v>0</v>
      </c>
      <c r="V95" s="124"/>
      <c r="W95" s="124">
        <f>N95</f>
        <v>0</v>
      </c>
      <c r="Y95" s="60" t="s">
        <v>205</v>
      </c>
      <c r="Z95" s="60" t="str">
        <f>Q95</f>
        <v>主将（学年）</v>
      </c>
      <c r="AA95" s="60">
        <f>R95</f>
        <v>0</v>
      </c>
    </row>
    <row r="96" spans="1:27" ht="16.5" customHeight="1">
      <c r="A96" s="60" t="s">
        <v>208</v>
      </c>
      <c r="B96" s="62"/>
      <c r="C96" s="81"/>
      <c r="D96" s="60"/>
      <c r="E96" s="91"/>
      <c r="G96" s="60" t="s">
        <v>208</v>
      </c>
      <c r="H96" s="60"/>
      <c r="I96" s="62"/>
      <c r="J96" s="72"/>
      <c r="K96" s="91"/>
      <c r="L96" s="92"/>
      <c r="M96" s="60" t="s">
        <v>208</v>
      </c>
      <c r="N96" s="60">
        <f t="shared" ref="N96:N101" si="39">B96</f>
        <v>0</v>
      </c>
      <c r="O96" s="60">
        <f t="shared" ref="O96:O101" si="40">E96</f>
        <v>0</v>
      </c>
      <c r="Q96" s="60" t="s">
        <v>208</v>
      </c>
      <c r="R96" s="60">
        <f t="shared" ref="R96:S101" si="41">I96</f>
        <v>0</v>
      </c>
      <c r="S96" s="60">
        <f t="shared" si="41"/>
        <v>0</v>
      </c>
      <c r="U96" s="124">
        <f t="shared" ref="U96:U101" si="42">L96</f>
        <v>0</v>
      </c>
      <c r="V96" s="124"/>
      <c r="W96" s="124">
        <f t="shared" ref="W96:W101" si="43">N96</f>
        <v>0</v>
      </c>
      <c r="Y96" s="60" t="s">
        <v>208</v>
      </c>
      <c r="Z96" s="60" t="str">
        <f t="shared" ref="Z96:AA101" si="44">Q96</f>
        <v>選手（学年）</v>
      </c>
      <c r="AA96" s="60">
        <f t="shared" si="44"/>
        <v>0</v>
      </c>
    </row>
    <row r="97" spans="1:27" ht="16.5" customHeight="1">
      <c r="A97" s="60" t="s">
        <v>208</v>
      </c>
      <c r="B97" s="62"/>
      <c r="C97" s="81"/>
      <c r="D97" s="60"/>
      <c r="E97" s="91"/>
      <c r="G97" s="60" t="s">
        <v>208</v>
      </c>
      <c r="H97" s="60"/>
      <c r="I97" s="62"/>
      <c r="J97" s="72"/>
      <c r="K97" s="91"/>
      <c r="L97" s="92"/>
      <c r="M97" s="60" t="s">
        <v>208</v>
      </c>
      <c r="N97" s="60">
        <f t="shared" si="39"/>
        <v>0</v>
      </c>
      <c r="O97" s="60">
        <f t="shared" si="40"/>
        <v>0</v>
      </c>
      <c r="Q97" s="60" t="s">
        <v>208</v>
      </c>
      <c r="R97" s="60">
        <f t="shared" si="41"/>
        <v>0</v>
      </c>
      <c r="S97" s="60">
        <f t="shared" si="41"/>
        <v>0</v>
      </c>
      <c r="U97" s="124">
        <f t="shared" si="42"/>
        <v>0</v>
      </c>
      <c r="V97" s="124"/>
      <c r="W97" s="124">
        <f t="shared" si="43"/>
        <v>0</v>
      </c>
      <c r="Y97" s="60" t="s">
        <v>208</v>
      </c>
      <c r="Z97" s="60" t="str">
        <f t="shared" si="44"/>
        <v>選手（学年）</v>
      </c>
      <c r="AA97" s="60">
        <f t="shared" si="44"/>
        <v>0</v>
      </c>
    </row>
    <row r="98" spans="1:27" ht="16.5" customHeight="1">
      <c r="A98" s="60" t="s">
        <v>208</v>
      </c>
      <c r="B98" s="62"/>
      <c r="C98" s="81"/>
      <c r="D98" s="60"/>
      <c r="E98" s="91"/>
      <c r="G98" s="60" t="s">
        <v>208</v>
      </c>
      <c r="H98" s="60"/>
      <c r="I98" s="62"/>
      <c r="J98" s="72"/>
      <c r="K98" s="91"/>
      <c r="L98" s="92"/>
      <c r="M98" s="60" t="s">
        <v>208</v>
      </c>
      <c r="N98" s="60">
        <f t="shared" si="39"/>
        <v>0</v>
      </c>
      <c r="O98" s="60">
        <f t="shared" si="40"/>
        <v>0</v>
      </c>
      <c r="Q98" s="60" t="s">
        <v>208</v>
      </c>
      <c r="R98" s="60">
        <f t="shared" si="41"/>
        <v>0</v>
      </c>
      <c r="S98" s="60">
        <f t="shared" si="41"/>
        <v>0</v>
      </c>
      <c r="U98" s="124">
        <f t="shared" si="42"/>
        <v>0</v>
      </c>
      <c r="V98" s="124"/>
      <c r="W98" s="124">
        <f t="shared" si="43"/>
        <v>0</v>
      </c>
      <c r="Y98" s="60" t="s">
        <v>208</v>
      </c>
      <c r="Z98" s="60" t="str">
        <f t="shared" si="44"/>
        <v>選手（学年）</v>
      </c>
      <c r="AA98" s="60">
        <f t="shared" si="44"/>
        <v>0</v>
      </c>
    </row>
    <row r="99" spans="1:27" ht="16.5" customHeight="1">
      <c r="A99" s="60" t="s">
        <v>208</v>
      </c>
      <c r="B99" s="62"/>
      <c r="C99" s="81"/>
      <c r="D99" s="60"/>
      <c r="E99" s="91"/>
      <c r="G99" s="60" t="s">
        <v>208</v>
      </c>
      <c r="H99" s="60"/>
      <c r="I99" s="62"/>
      <c r="J99" s="81"/>
      <c r="K99" s="91"/>
      <c r="L99" s="92"/>
      <c r="M99" s="60" t="s">
        <v>208</v>
      </c>
      <c r="N99" s="60">
        <f t="shared" si="39"/>
        <v>0</v>
      </c>
      <c r="O99" s="60">
        <f t="shared" si="40"/>
        <v>0</v>
      </c>
      <c r="Q99" s="60" t="s">
        <v>208</v>
      </c>
      <c r="R99" s="60">
        <f t="shared" si="41"/>
        <v>0</v>
      </c>
      <c r="S99" s="60">
        <f t="shared" si="41"/>
        <v>0</v>
      </c>
      <c r="U99" s="124">
        <f t="shared" si="42"/>
        <v>0</v>
      </c>
      <c r="V99" s="124"/>
      <c r="W99" s="124">
        <f t="shared" si="43"/>
        <v>0</v>
      </c>
      <c r="Y99" s="60" t="s">
        <v>208</v>
      </c>
      <c r="Z99" s="60" t="str">
        <f t="shared" si="44"/>
        <v>選手（学年）</v>
      </c>
      <c r="AA99" s="60">
        <f t="shared" si="44"/>
        <v>0</v>
      </c>
    </row>
    <row r="100" spans="1:27" ht="16.5" customHeight="1">
      <c r="A100" s="60" t="s">
        <v>208</v>
      </c>
      <c r="B100" s="62"/>
      <c r="C100" s="81"/>
      <c r="D100" s="60"/>
      <c r="E100" s="91"/>
      <c r="G100" s="60" t="s">
        <v>208</v>
      </c>
      <c r="H100" s="60"/>
      <c r="I100" s="62"/>
      <c r="J100" s="81"/>
      <c r="K100" s="91"/>
      <c r="L100" s="92"/>
      <c r="M100" s="60" t="s">
        <v>208</v>
      </c>
      <c r="N100" s="60">
        <f t="shared" si="39"/>
        <v>0</v>
      </c>
      <c r="O100" s="60">
        <f t="shared" si="40"/>
        <v>0</v>
      </c>
      <c r="Q100" s="60" t="s">
        <v>208</v>
      </c>
      <c r="R100" s="60">
        <f t="shared" si="41"/>
        <v>0</v>
      </c>
      <c r="S100" s="60">
        <f t="shared" si="41"/>
        <v>0</v>
      </c>
      <c r="U100" s="124">
        <f t="shared" si="42"/>
        <v>0</v>
      </c>
      <c r="V100" s="124"/>
      <c r="W100" s="124">
        <f t="shared" si="43"/>
        <v>0</v>
      </c>
      <c r="Y100" s="60" t="s">
        <v>208</v>
      </c>
      <c r="Z100" s="60" t="str">
        <f t="shared" si="44"/>
        <v>選手（学年）</v>
      </c>
      <c r="AA100" s="60">
        <f t="shared" si="44"/>
        <v>0</v>
      </c>
    </row>
    <row r="101" spans="1:27" ht="16.5" customHeight="1">
      <c r="A101" s="60" t="s">
        <v>208</v>
      </c>
      <c r="B101" s="62"/>
      <c r="C101" s="81"/>
      <c r="D101" s="60"/>
      <c r="E101" s="91"/>
      <c r="G101" s="60" t="s">
        <v>208</v>
      </c>
      <c r="H101" s="60"/>
      <c r="I101" s="62"/>
      <c r="J101" s="81"/>
      <c r="K101" s="91"/>
      <c r="L101" s="92"/>
      <c r="M101" s="60" t="s">
        <v>208</v>
      </c>
      <c r="N101" s="60">
        <f t="shared" si="39"/>
        <v>0</v>
      </c>
      <c r="O101" s="60">
        <f t="shared" si="40"/>
        <v>0</v>
      </c>
      <c r="Q101" s="60" t="s">
        <v>208</v>
      </c>
      <c r="R101" s="60">
        <f t="shared" si="41"/>
        <v>0</v>
      </c>
      <c r="S101" s="60">
        <f t="shared" si="41"/>
        <v>0</v>
      </c>
      <c r="U101" s="124">
        <f t="shared" si="42"/>
        <v>0</v>
      </c>
      <c r="V101" s="124"/>
      <c r="W101" s="124">
        <f t="shared" si="43"/>
        <v>0</v>
      </c>
      <c r="Y101" s="60" t="s">
        <v>208</v>
      </c>
      <c r="Z101" s="60" t="str">
        <f t="shared" si="44"/>
        <v>選手（学年）</v>
      </c>
      <c r="AA101" s="60">
        <f t="shared" si="44"/>
        <v>0</v>
      </c>
    </row>
    <row r="102" spans="1:27" s="44" customFormat="1" ht="16.5" customHeight="1">
      <c r="A102" s="176"/>
      <c r="B102" s="176"/>
      <c r="C102" s="176"/>
      <c r="D102" s="176"/>
      <c r="E102" s="177"/>
      <c r="G102" s="176"/>
      <c r="H102" s="176"/>
      <c r="I102" s="176"/>
      <c r="J102" s="176"/>
      <c r="K102" s="177"/>
      <c r="L102" s="95"/>
      <c r="M102" s="176">
        <f>A102</f>
        <v>0</v>
      </c>
      <c r="N102" s="181"/>
      <c r="O102" s="182"/>
      <c r="Q102" s="176">
        <f>F102</f>
        <v>0</v>
      </c>
      <c r="R102" s="181"/>
      <c r="S102" s="182"/>
      <c r="U102" s="181"/>
      <c r="V102" s="181"/>
      <c r="W102" s="182"/>
      <c r="Y102" s="176">
        <f>O102</f>
        <v>0</v>
      </c>
      <c r="Z102" s="181"/>
      <c r="AA102" s="182"/>
    </row>
    <row r="103" spans="1:27" s="44" customFormat="1" ht="16.5" customHeight="1">
      <c r="A103" s="176"/>
      <c r="B103" s="176"/>
      <c r="C103" s="176"/>
      <c r="D103" s="176"/>
      <c r="E103" s="177"/>
      <c r="G103" s="176"/>
      <c r="H103" s="176"/>
      <c r="I103" s="176"/>
      <c r="J103" s="176"/>
      <c r="K103" s="177"/>
      <c r="L103" s="95"/>
      <c r="M103" s="181"/>
      <c r="N103" s="181"/>
      <c r="O103" s="182"/>
      <c r="Q103" s="181"/>
      <c r="R103" s="181"/>
      <c r="S103" s="182"/>
      <c r="U103" s="181"/>
      <c r="V103" s="181"/>
      <c r="W103" s="182"/>
      <c r="Y103" s="181"/>
      <c r="Z103" s="181"/>
      <c r="AA103" s="182"/>
    </row>
    <row r="104" spans="1:27" s="44" customFormat="1" ht="16.5" customHeight="1">
      <c r="A104" s="176"/>
      <c r="B104" s="176"/>
      <c r="C104" s="176"/>
      <c r="D104" s="176"/>
      <c r="E104" s="177"/>
      <c r="G104" s="176"/>
      <c r="H104" s="176"/>
      <c r="I104" s="176"/>
      <c r="J104" s="176"/>
      <c r="K104" s="177"/>
      <c r="L104" s="95"/>
      <c r="M104" s="181"/>
      <c r="N104" s="181"/>
      <c r="O104" s="182"/>
      <c r="Q104" s="181"/>
      <c r="R104" s="181"/>
      <c r="S104" s="182"/>
      <c r="U104" s="181"/>
      <c r="V104" s="181"/>
      <c r="W104" s="182"/>
      <c r="Y104" s="181"/>
      <c r="Z104" s="181"/>
      <c r="AA104" s="182"/>
    </row>
    <row r="105" spans="1:27" s="44" customFormat="1" ht="16.5" customHeight="1">
      <c r="A105" s="176"/>
      <c r="B105" s="176"/>
      <c r="C105" s="176"/>
      <c r="D105" s="176"/>
      <c r="E105" s="177"/>
      <c r="G105" s="176"/>
      <c r="H105" s="176"/>
      <c r="I105" s="176"/>
      <c r="J105" s="176"/>
      <c r="K105" s="177"/>
      <c r="L105" s="95"/>
      <c r="M105" s="181"/>
      <c r="N105" s="181"/>
      <c r="O105" s="182"/>
      <c r="Q105" s="181"/>
      <c r="R105" s="181"/>
      <c r="S105" s="182"/>
      <c r="U105" s="181"/>
      <c r="V105" s="181"/>
      <c r="W105" s="182"/>
      <c r="Y105" s="181"/>
      <c r="Z105" s="181"/>
      <c r="AA105" s="182"/>
    </row>
  </sheetData>
  <mergeCells count="124">
    <mergeCell ref="B93:E93"/>
    <mergeCell ref="H93:K93"/>
    <mergeCell ref="N93:O93"/>
    <mergeCell ref="R93:S93"/>
    <mergeCell ref="U93:W93"/>
    <mergeCell ref="Z93:AA93"/>
    <mergeCell ref="A102:E105"/>
    <mergeCell ref="G102:K105"/>
    <mergeCell ref="M102:O105"/>
    <mergeCell ref="Q102:S105"/>
    <mergeCell ref="U102:W105"/>
    <mergeCell ref="Y102:AA105"/>
    <mergeCell ref="A86:E89"/>
    <mergeCell ref="G86:K89"/>
    <mergeCell ref="M86:O89"/>
    <mergeCell ref="Q86:S89"/>
    <mergeCell ref="U86:W89"/>
    <mergeCell ref="Y86:AA89"/>
    <mergeCell ref="B91:E91"/>
    <mergeCell ref="H91:K91"/>
    <mergeCell ref="B92:E92"/>
    <mergeCell ref="H92:K92"/>
    <mergeCell ref="N92:O92"/>
    <mergeCell ref="R92:S92"/>
    <mergeCell ref="U92:W92"/>
    <mergeCell ref="Z92:AA92"/>
    <mergeCell ref="B75:E75"/>
    <mergeCell ref="H75:K75"/>
    <mergeCell ref="B76:E76"/>
    <mergeCell ref="H76:K76"/>
    <mergeCell ref="N76:O76"/>
    <mergeCell ref="R76:S76"/>
    <mergeCell ref="U76:W76"/>
    <mergeCell ref="Z76:AA76"/>
    <mergeCell ref="B77:E77"/>
    <mergeCell ref="H77:K77"/>
    <mergeCell ref="N77:O77"/>
    <mergeCell ref="R77:S77"/>
    <mergeCell ref="U77:W77"/>
    <mergeCell ref="Z77:AA77"/>
    <mergeCell ref="U60:W60"/>
    <mergeCell ref="Z60:AA60"/>
    <mergeCell ref="B61:E61"/>
    <mergeCell ref="H61:K61"/>
    <mergeCell ref="N61:O61"/>
    <mergeCell ref="R61:S61"/>
    <mergeCell ref="U61:W61"/>
    <mergeCell ref="Z61:AA61"/>
    <mergeCell ref="A70:E73"/>
    <mergeCell ref="G70:K73"/>
    <mergeCell ref="M70:O73"/>
    <mergeCell ref="Q70:S73"/>
    <mergeCell ref="U70:W73"/>
    <mergeCell ref="Y70:AA73"/>
    <mergeCell ref="A54:E57"/>
    <mergeCell ref="G54:K57"/>
    <mergeCell ref="M54:O57"/>
    <mergeCell ref="Q54:S57"/>
    <mergeCell ref="B59:E59"/>
    <mergeCell ref="H59:K59"/>
    <mergeCell ref="B60:E60"/>
    <mergeCell ref="H60:K60"/>
    <mergeCell ref="N60:O60"/>
    <mergeCell ref="R60:S60"/>
    <mergeCell ref="B43:E43"/>
    <mergeCell ref="H43:K43"/>
    <mergeCell ref="B44:E44"/>
    <mergeCell ref="H44:K44"/>
    <mergeCell ref="N44:O44"/>
    <mergeCell ref="R44:S44"/>
    <mergeCell ref="U44:W44"/>
    <mergeCell ref="Y44:AA44"/>
    <mergeCell ref="B45:E45"/>
    <mergeCell ref="H45:K45"/>
    <mergeCell ref="N45:O45"/>
    <mergeCell ref="R45:S45"/>
    <mergeCell ref="U45:W45"/>
    <mergeCell ref="Y45:AA45"/>
    <mergeCell ref="U28:W28"/>
    <mergeCell ref="Y28:AA28"/>
    <mergeCell ref="B29:E29"/>
    <mergeCell ref="H29:K29"/>
    <mergeCell ref="N29:O29"/>
    <mergeCell ref="R29:S29"/>
    <mergeCell ref="U29:W29"/>
    <mergeCell ref="Y29:AA29"/>
    <mergeCell ref="A38:E41"/>
    <mergeCell ref="G38:K41"/>
    <mergeCell ref="M38:O41"/>
    <mergeCell ref="Q38:S41"/>
    <mergeCell ref="A22:E25"/>
    <mergeCell ref="G22:K25"/>
    <mergeCell ref="M22:O25"/>
    <mergeCell ref="Q22:S25"/>
    <mergeCell ref="B27:E27"/>
    <mergeCell ref="H27:K27"/>
    <mergeCell ref="B28:E28"/>
    <mergeCell ref="H28:K28"/>
    <mergeCell ref="N28:O28"/>
    <mergeCell ref="R28:S28"/>
    <mergeCell ref="B12:E12"/>
    <mergeCell ref="H12:K12"/>
    <mergeCell ref="N12:O12"/>
    <mergeCell ref="R12:S12"/>
    <mergeCell ref="U12:W12"/>
    <mergeCell ref="Y12:AA12"/>
    <mergeCell ref="B13:E13"/>
    <mergeCell ref="H13:K13"/>
    <mergeCell ref="N13:O13"/>
    <mergeCell ref="R13:S13"/>
    <mergeCell ref="U13:W13"/>
    <mergeCell ref="Y13:AA13"/>
    <mergeCell ref="H4:K4"/>
    <mergeCell ref="H5:K5"/>
    <mergeCell ref="B11:E11"/>
    <mergeCell ref="H11:K11"/>
    <mergeCell ref="A1:K2"/>
    <mergeCell ref="B4:D4"/>
    <mergeCell ref="E4:G4"/>
    <mergeCell ref="B5:D5"/>
    <mergeCell ref="E5:G5"/>
    <mergeCell ref="B7:D7"/>
    <mergeCell ref="E7:G7"/>
    <mergeCell ref="I7:J7"/>
  </mergeCells>
  <phoneticPr fontId="3"/>
  <dataValidations count="1">
    <dataValidation type="list" allowBlank="1" showInputMessage="1" showErrorMessage="1" sqref="H91:K91 H11:K11 H27:K27 B27:E27 B43:E43 H43:K43 B59:E59 H59:K59 B75:E75 H75:K75 B91:E91" xr:uid="{00000000-0002-0000-0200-000000000000}">
      <formula1>$AE$11:$AE$13</formula1>
    </dataValidation>
  </dataValidations>
  <printOptions horizontalCentered="1" verticalCentered="1"/>
  <pageMargins left="0.47244094488188981" right="0.39370078740157483" top="0.31496062992125984" bottom="0.23622047244094491" header="0.27559055118110237" footer="0.15748031496062992"/>
  <pageSetup paperSize="9" scale="88" firstPageNumber="8" fitToHeight="7" orientation="portrait" useFirstPageNumber="1" horizontalDpi="4294967293" verticalDpi="360" r:id="rId1"/>
  <headerFooter alignWithMargins="0"/>
  <rowBreaks count="1" manualBreakCount="1">
    <brk id="42"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71"/>
  <sheetViews>
    <sheetView view="pageBreakPreview" topLeftCell="A2" zoomScaleNormal="100" zoomScaleSheetLayoutView="100" workbookViewId="0">
      <selection activeCell="L2" sqref="L2"/>
    </sheetView>
  </sheetViews>
  <sheetFormatPr defaultColWidth="8.875" defaultRowHeight="12"/>
  <cols>
    <col min="1" max="1" width="1.25" style="5" customWidth="1"/>
    <col min="2" max="2" width="2.375" style="5" customWidth="1"/>
    <col min="3" max="8" width="8.875" style="5"/>
    <col min="9" max="9" width="9.375" style="5" bestFit="1" customWidth="1"/>
    <col min="10" max="10" width="9" style="5" customWidth="1"/>
    <col min="11" max="11" width="9.5" style="5" bestFit="1" customWidth="1"/>
    <col min="12" max="16384" width="8.875" style="5"/>
  </cols>
  <sheetData>
    <row r="1" spans="2:12">
      <c r="B1" s="5" t="s">
        <v>15</v>
      </c>
      <c r="K1" s="31"/>
      <c r="L1" s="31">
        <v>44968</v>
      </c>
    </row>
    <row r="2" spans="2:12">
      <c r="K2" s="30"/>
      <c r="L2" s="29" t="s">
        <v>16</v>
      </c>
    </row>
    <row r="3" spans="2:12">
      <c r="K3" s="30"/>
      <c r="L3" s="30" t="s">
        <v>17</v>
      </c>
    </row>
    <row r="5" spans="2:12" ht="13.5">
      <c r="B5" s="7" t="s">
        <v>223</v>
      </c>
      <c r="C5" s="7"/>
      <c r="D5" s="7"/>
      <c r="E5" s="7"/>
      <c r="F5" s="7"/>
      <c r="G5" s="7"/>
      <c r="H5" s="7"/>
      <c r="I5" s="7"/>
      <c r="J5" s="7"/>
    </row>
    <row r="7" spans="2:12">
      <c r="B7" s="5" t="s">
        <v>18</v>
      </c>
    </row>
    <row r="8" spans="2:12">
      <c r="B8" s="5" t="s">
        <v>19</v>
      </c>
    </row>
    <row r="9" spans="2:12">
      <c r="B9" s="5" t="s">
        <v>20</v>
      </c>
    </row>
    <row r="11" spans="2:12">
      <c r="B11" s="5" t="s">
        <v>21</v>
      </c>
    </row>
    <row r="12" spans="2:12">
      <c r="F12" s="5" t="s">
        <v>22</v>
      </c>
    </row>
    <row r="13" spans="2:12">
      <c r="B13" s="5" t="s">
        <v>23</v>
      </c>
    </row>
    <row r="14" spans="2:12">
      <c r="C14" s="5" t="s">
        <v>24</v>
      </c>
    </row>
    <row r="15" spans="2:12">
      <c r="C15" s="5" t="s">
        <v>25</v>
      </c>
    </row>
    <row r="16" spans="2:12">
      <c r="C16" s="5" t="s">
        <v>26</v>
      </c>
    </row>
    <row r="17" spans="2:3">
      <c r="C17" s="5" t="s">
        <v>27</v>
      </c>
    </row>
    <row r="19" spans="2:3">
      <c r="B19" s="5" t="s">
        <v>28</v>
      </c>
    </row>
    <row r="20" spans="2:3">
      <c r="B20" s="5" t="s">
        <v>224</v>
      </c>
    </row>
    <row r="21" spans="2:3">
      <c r="C21" s="27" t="s">
        <v>100</v>
      </c>
    </row>
    <row r="22" spans="2:3">
      <c r="C22" s="5" t="s">
        <v>29</v>
      </c>
    </row>
    <row r="23" spans="2:3">
      <c r="C23" s="27" t="s">
        <v>225</v>
      </c>
    </row>
    <row r="24" spans="2:3">
      <c r="C24" s="5" t="s">
        <v>30</v>
      </c>
    </row>
    <row r="25" spans="2:3">
      <c r="C25" s="27" t="s">
        <v>31</v>
      </c>
    </row>
    <row r="26" spans="2:3">
      <c r="C26" s="27" t="s">
        <v>32</v>
      </c>
    </row>
    <row r="27" spans="2:3">
      <c r="C27" s="5" t="s">
        <v>33</v>
      </c>
    </row>
    <row r="28" spans="2:3">
      <c r="C28" s="5" t="s">
        <v>34</v>
      </c>
    </row>
    <row r="29" spans="2:3">
      <c r="C29" s="5" t="s">
        <v>35</v>
      </c>
    </row>
    <row r="30" spans="2:3">
      <c r="C30" s="5" t="s">
        <v>36</v>
      </c>
    </row>
    <row r="31" spans="2:3">
      <c r="C31" s="5" t="s">
        <v>37</v>
      </c>
    </row>
    <row r="32" spans="2:3">
      <c r="C32" s="39" t="s">
        <v>226</v>
      </c>
    </row>
    <row r="33" spans="2:3">
      <c r="C33" s="39" t="s">
        <v>227</v>
      </c>
    </row>
    <row r="34" spans="2:3">
      <c r="C34" s="5" t="s">
        <v>38</v>
      </c>
    </row>
    <row r="35" spans="2:3">
      <c r="C35" s="5" t="s">
        <v>39</v>
      </c>
    </row>
    <row r="36" spans="2:3">
      <c r="C36" s="5" t="s">
        <v>40</v>
      </c>
    </row>
    <row r="37" spans="2:3">
      <c r="C37" s="5" t="s">
        <v>41</v>
      </c>
    </row>
    <row r="38" spans="2:3">
      <c r="C38" s="5" t="s">
        <v>42</v>
      </c>
    </row>
    <row r="40" spans="2:3">
      <c r="B40" s="5" t="s">
        <v>43</v>
      </c>
    </row>
    <row r="41" spans="2:3">
      <c r="C41" s="5" t="s">
        <v>44</v>
      </c>
    </row>
    <row r="42" spans="2:3">
      <c r="C42" s="27" t="s">
        <v>101</v>
      </c>
    </row>
    <row r="43" spans="2:3">
      <c r="C43" s="5" t="s">
        <v>45</v>
      </c>
    </row>
    <row r="44" spans="2:3">
      <c r="C44" s="5" t="s">
        <v>46</v>
      </c>
    </row>
    <row r="45" spans="2:3">
      <c r="C45" s="5" t="s">
        <v>47</v>
      </c>
    </row>
    <row r="46" spans="2:3">
      <c r="C46" s="5" t="s">
        <v>48</v>
      </c>
    </row>
    <row r="47" spans="2:3">
      <c r="C47" s="5" t="s">
        <v>148</v>
      </c>
    </row>
    <row r="48" spans="2:3">
      <c r="C48" s="5" t="s">
        <v>49</v>
      </c>
    </row>
    <row r="49" spans="3:3">
      <c r="C49" s="5" t="s">
        <v>50</v>
      </c>
    </row>
    <row r="50" spans="3:3">
      <c r="C50" s="5" t="s">
        <v>51</v>
      </c>
    </row>
    <row r="51" spans="3:3">
      <c r="C51" s="5" t="s">
        <v>52</v>
      </c>
    </row>
    <row r="52" spans="3:3">
      <c r="C52" s="8" t="s">
        <v>147</v>
      </c>
    </row>
    <row r="53" spans="3:3">
      <c r="C53" s="5" t="s">
        <v>53</v>
      </c>
    </row>
    <row r="54" spans="3:3">
      <c r="C54" s="5" t="s">
        <v>54</v>
      </c>
    </row>
    <row r="55" spans="3:3">
      <c r="C55" s="5" t="s">
        <v>55</v>
      </c>
    </row>
    <row r="56" spans="3:3">
      <c r="C56" s="5" t="s">
        <v>56</v>
      </c>
    </row>
    <row r="57" spans="3:3">
      <c r="C57" s="5" t="s">
        <v>57</v>
      </c>
    </row>
    <row r="58" spans="3:3">
      <c r="C58" s="5" t="s">
        <v>58</v>
      </c>
    </row>
    <row r="59" spans="3:3">
      <c r="C59" s="5" t="s">
        <v>113</v>
      </c>
    </row>
    <row r="60" spans="3:3">
      <c r="C60" s="5" t="s">
        <v>59</v>
      </c>
    </row>
    <row r="61" spans="3:3">
      <c r="C61" s="5" t="s">
        <v>60</v>
      </c>
    </row>
    <row r="62" spans="3:3">
      <c r="C62" s="5" t="s">
        <v>61</v>
      </c>
    </row>
    <row r="64" spans="3:3">
      <c r="C64" s="5" t="s">
        <v>62</v>
      </c>
    </row>
    <row r="66" spans="2:11">
      <c r="B66" s="5" t="s">
        <v>63</v>
      </c>
    </row>
    <row r="67" spans="2:11">
      <c r="B67" s="5" t="s">
        <v>64</v>
      </c>
    </row>
    <row r="69" spans="2:11">
      <c r="J69" s="6" t="s">
        <v>16</v>
      </c>
    </row>
    <row r="70" spans="2:11">
      <c r="J70" s="9" t="s">
        <v>65</v>
      </c>
      <c r="K70" s="5" t="s">
        <v>66</v>
      </c>
    </row>
    <row r="71" spans="2:11">
      <c r="J71" s="5" t="s">
        <v>67</v>
      </c>
    </row>
  </sheetData>
  <phoneticPr fontId="3"/>
  <pageMargins left="0.23622047244094491" right="0.23622047244094491" top="0.74803149606299213" bottom="0.35433070866141736" header="0.31496062992125984" footer="0.31496062992125984"/>
  <pageSetup paperSize="9" scale="95"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3"/>
  <sheetViews>
    <sheetView view="pageBreakPreview" zoomScaleNormal="100" zoomScaleSheetLayoutView="100" workbookViewId="0">
      <selection activeCell="B45" sqref="B45"/>
    </sheetView>
  </sheetViews>
  <sheetFormatPr defaultColWidth="8.125" defaultRowHeight="13.5"/>
  <cols>
    <col min="1" max="1" width="7.875" style="33" customWidth="1"/>
    <col min="2" max="2" width="17.125" style="33" customWidth="1"/>
    <col min="3" max="3" width="4.125" style="33" customWidth="1"/>
    <col min="4" max="4" width="4.5" style="33" customWidth="1"/>
    <col min="5" max="5" width="4.375" style="33" customWidth="1"/>
    <col min="6" max="6" width="8.125" style="33"/>
    <col min="7" max="7" width="13.25" style="33" customWidth="1"/>
    <col min="8" max="9" width="9.625" style="33" customWidth="1"/>
    <col min="10" max="10" width="22.25" style="33" customWidth="1"/>
    <col min="11" max="11" width="8.875" style="33" customWidth="1"/>
    <col min="12" max="16384" width="8.125" style="33"/>
  </cols>
  <sheetData>
    <row r="1" spans="1:11" ht="36.6" customHeight="1">
      <c r="A1" s="190" t="s">
        <v>222</v>
      </c>
      <c r="B1" s="190"/>
      <c r="C1" s="190"/>
      <c r="D1" s="190"/>
      <c r="E1" s="190"/>
      <c r="F1" s="190"/>
      <c r="G1" s="190"/>
      <c r="H1" s="190"/>
      <c r="I1" s="190"/>
      <c r="J1" s="10"/>
      <c r="K1" s="10"/>
    </row>
    <row r="2" spans="1:11">
      <c r="A2" s="11" t="s">
        <v>68</v>
      </c>
      <c r="B2" s="196"/>
      <c r="C2" s="197"/>
      <c r="D2" s="197"/>
      <c r="E2" s="198"/>
    </row>
    <row r="3" spans="1:11">
      <c r="A3" s="11" t="s">
        <v>69</v>
      </c>
      <c r="B3" s="196"/>
      <c r="C3" s="197"/>
      <c r="D3" s="197"/>
      <c r="E3" s="198"/>
    </row>
    <row r="4" spans="1:11">
      <c r="A4" s="11" t="s">
        <v>70</v>
      </c>
      <c r="B4" s="196"/>
      <c r="C4" s="197"/>
      <c r="D4" s="197"/>
      <c r="E4" s="198"/>
    </row>
    <row r="5" spans="1:11">
      <c r="A5" s="11" t="s">
        <v>71</v>
      </c>
      <c r="B5" s="196"/>
      <c r="C5" s="197"/>
      <c r="D5" s="197"/>
      <c r="E5" s="198"/>
    </row>
    <row r="6" spans="1:11">
      <c r="D6" s="12"/>
      <c r="E6" s="12"/>
      <c r="F6" s="10"/>
      <c r="G6" s="10"/>
    </row>
    <row r="7" spans="1:11">
      <c r="A7" s="195" t="s">
        <v>121</v>
      </c>
      <c r="B7" s="195"/>
      <c r="C7" s="195"/>
      <c r="D7" s="195"/>
      <c r="E7" s="195"/>
      <c r="F7" s="195"/>
      <c r="G7" s="195"/>
      <c r="H7" s="195"/>
      <c r="I7" s="195"/>
      <c r="J7" s="195"/>
      <c r="K7" s="189"/>
    </row>
    <row r="8" spans="1:11" ht="21" customHeight="1">
      <c r="A8" s="193" t="s">
        <v>72</v>
      </c>
      <c r="B8" s="193" t="s">
        <v>73</v>
      </c>
      <c r="C8" s="193" t="s">
        <v>74</v>
      </c>
      <c r="D8" s="193" t="s">
        <v>75</v>
      </c>
      <c r="E8" s="194" t="s">
        <v>76</v>
      </c>
      <c r="F8" s="193" t="s">
        <v>77</v>
      </c>
      <c r="G8" s="193"/>
      <c r="H8" s="193"/>
      <c r="I8" s="193"/>
      <c r="J8" s="191" t="s">
        <v>78</v>
      </c>
      <c r="K8" s="35"/>
    </row>
    <row r="9" spans="1:11">
      <c r="A9" s="193"/>
      <c r="B9" s="193"/>
      <c r="C9" s="193"/>
      <c r="D9" s="193"/>
      <c r="E9" s="194"/>
      <c r="F9" s="191" t="s">
        <v>79</v>
      </c>
      <c r="G9" s="191" t="s">
        <v>80</v>
      </c>
      <c r="H9" s="191" t="s">
        <v>81</v>
      </c>
      <c r="I9" s="191" t="s">
        <v>82</v>
      </c>
      <c r="J9" s="191"/>
    </row>
    <row r="10" spans="1:11">
      <c r="A10" s="193"/>
      <c r="B10" s="193"/>
      <c r="C10" s="193"/>
      <c r="D10" s="193"/>
      <c r="E10" s="194"/>
      <c r="F10" s="191"/>
      <c r="G10" s="191"/>
      <c r="H10" s="191"/>
      <c r="I10" s="191"/>
      <c r="J10" s="191"/>
    </row>
    <row r="11" spans="1:11">
      <c r="A11" s="32"/>
      <c r="B11" s="32"/>
      <c r="C11" s="32"/>
      <c r="D11" s="32"/>
      <c r="E11" s="32"/>
      <c r="F11" s="32" t="s">
        <v>83</v>
      </c>
      <c r="G11" s="32" t="s">
        <v>83</v>
      </c>
      <c r="H11" s="32" t="s">
        <v>83</v>
      </c>
      <c r="I11" s="32" t="s">
        <v>83</v>
      </c>
      <c r="J11" s="32" t="s">
        <v>83</v>
      </c>
    </row>
    <row r="12" spans="1:11">
      <c r="A12" s="32"/>
      <c r="B12" s="32"/>
      <c r="C12" s="32"/>
      <c r="D12" s="32"/>
      <c r="E12" s="32"/>
      <c r="F12" s="32" t="s">
        <v>83</v>
      </c>
      <c r="G12" s="32" t="s">
        <v>83</v>
      </c>
      <c r="H12" s="32" t="s">
        <v>83</v>
      </c>
      <c r="I12" s="32" t="s">
        <v>83</v>
      </c>
      <c r="J12" s="32" t="s">
        <v>83</v>
      </c>
    </row>
    <row r="13" spans="1:11">
      <c r="A13" s="32"/>
      <c r="B13" s="32"/>
      <c r="C13" s="32"/>
      <c r="D13" s="32"/>
      <c r="E13" s="32"/>
      <c r="F13" s="32" t="s">
        <v>83</v>
      </c>
      <c r="G13" s="32" t="s">
        <v>83</v>
      </c>
      <c r="H13" s="32" t="s">
        <v>83</v>
      </c>
      <c r="I13" s="32" t="s">
        <v>83</v>
      </c>
      <c r="J13" s="32" t="s">
        <v>83</v>
      </c>
    </row>
    <row r="14" spans="1:11">
      <c r="A14" s="32"/>
      <c r="B14" s="32"/>
      <c r="C14" s="32"/>
      <c r="D14" s="32"/>
      <c r="E14" s="32"/>
      <c r="F14" s="32" t="s">
        <v>83</v>
      </c>
      <c r="G14" s="32" t="s">
        <v>83</v>
      </c>
      <c r="H14" s="32" t="s">
        <v>83</v>
      </c>
      <c r="I14" s="32" t="s">
        <v>83</v>
      </c>
      <c r="J14" s="32" t="s">
        <v>83</v>
      </c>
    </row>
    <row r="15" spans="1:11">
      <c r="A15" s="32"/>
      <c r="B15" s="32"/>
      <c r="C15" s="32"/>
      <c r="D15" s="32"/>
      <c r="E15" s="32"/>
      <c r="F15" s="32" t="s">
        <v>83</v>
      </c>
      <c r="G15" s="32" t="s">
        <v>83</v>
      </c>
      <c r="H15" s="32" t="s">
        <v>83</v>
      </c>
      <c r="I15" s="32" t="s">
        <v>83</v>
      </c>
      <c r="J15" s="32" t="s">
        <v>83</v>
      </c>
    </row>
    <row r="16" spans="1:11">
      <c r="A16" s="32"/>
      <c r="B16" s="32"/>
      <c r="C16" s="32"/>
      <c r="D16" s="32"/>
      <c r="E16" s="32"/>
      <c r="F16" s="32" t="s">
        <v>83</v>
      </c>
      <c r="G16" s="32" t="s">
        <v>83</v>
      </c>
      <c r="H16" s="32" t="s">
        <v>83</v>
      </c>
      <c r="I16" s="32" t="s">
        <v>83</v>
      </c>
      <c r="J16" s="32" t="s">
        <v>83</v>
      </c>
    </row>
    <row r="17" spans="1:11">
      <c r="A17" s="32"/>
      <c r="B17" s="32"/>
      <c r="C17" s="32"/>
      <c r="D17" s="32"/>
      <c r="E17" s="32"/>
      <c r="F17" s="32" t="s">
        <v>83</v>
      </c>
      <c r="G17" s="32" t="s">
        <v>83</v>
      </c>
      <c r="H17" s="32" t="s">
        <v>83</v>
      </c>
      <c r="I17" s="32" t="s">
        <v>83</v>
      </c>
      <c r="J17" s="32" t="s">
        <v>83</v>
      </c>
    </row>
    <row r="18" spans="1:11">
      <c r="A18" s="32"/>
      <c r="B18" s="32"/>
      <c r="C18" s="32"/>
      <c r="D18" s="32"/>
      <c r="E18" s="32"/>
      <c r="F18" s="32" t="s">
        <v>83</v>
      </c>
      <c r="G18" s="32" t="s">
        <v>83</v>
      </c>
      <c r="H18" s="32" t="s">
        <v>83</v>
      </c>
      <c r="I18" s="32" t="s">
        <v>83</v>
      </c>
      <c r="J18" s="32" t="s">
        <v>83</v>
      </c>
    </row>
    <row r="19" spans="1:11">
      <c r="A19" s="32"/>
      <c r="B19" s="32"/>
      <c r="C19" s="32"/>
      <c r="D19" s="32"/>
      <c r="E19" s="32"/>
      <c r="F19" s="32" t="s">
        <v>83</v>
      </c>
      <c r="G19" s="32" t="s">
        <v>83</v>
      </c>
      <c r="H19" s="32" t="s">
        <v>83</v>
      </c>
      <c r="I19" s="32" t="s">
        <v>83</v>
      </c>
      <c r="J19" s="32" t="s">
        <v>83</v>
      </c>
    </row>
    <row r="20" spans="1:11">
      <c r="A20" s="32"/>
      <c r="B20" s="32"/>
      <c r="C20" s="32"/>
      <c r="D20" s="32"/>
      <c r="E20" s="32"/>
      <c r="F20" s="32" t="s">
        <v>83</v>
      </c>
      <c r="G20" s="32" t="s">
        <v>83</v>
      </c>
      <c r="H20" s="32" t="s">
        <v>83</v>
      </c>
      <c r="I20" s="32" t="s">
        <v>83</v>
      </c>
      <c r="J20" s="32" t="s">
        <v>83</v>
      </c>
    </row>
    <row r="21" spans="1:11">
      <c r="A21" s="32"/>
      <c r="B21" s="32"/>
      <c r="C21" s="32"/>
      <c r="D21" s="32"/>
      <c r="E21" s="32"/>
      <c r="F21" s="32" t="s">
        <v>83</v>
      </c>
      <c r="G21" s="32" t="s">
        <v>83</v>
      </c>
      <c r="H21" s="32" t="s">
        <v>83</v>
      </c>
      <c r="I21" s="32" t="s">
        <v>83</v>
      </c>
      <c r="J21" s="32" t="s">
        <v>83</v>
      </c>
    </row>
    <row r="22" spans="1:11">
      <c r="A22" s="32"/>
      <c r="B22" s="32"/>
      <c r="C22" s="32"/>
      <c r="D22" s="32"/>
      <c r="E22" s="32"/>
      <c r="F22" s="32" t="s">
        <v>83</v>
      </c>
      <c r="G22" s="32" t="s">
        <v>83</v>
      </c>
      <c r="H22" s="32" t="s">
        <v>83</v>
      </c>
      <c r="I22" s="32" t="s">
        <v>83</v>
      </c>
      <c r="J22" s="32" t="s">
        <v>83</v>
      </c>
    </row>
    <row r="23" spans="1:11">
      <c r="A23" s="32"/>
      <c r="B23" s="32"/>
      <c r="C23" s="32"/>
      <c r="D23" s="32"/>
      <c r="E23" s="32"/>
      <c r="F23" s="32" t="s">
        <v>83</v>
      </c>
      <c r="G23" s="32" t="s">
        <v>83</v>
      </c>
      <c r="H23" s="32" t="s">
        <v>83</v>
      </c>
      <c r="I23" s="32" t="s">
        <v>83</v>
      </c>
      <c r="J23" s="32" t="s">
        <v>83</v>
      </c>
    </row>
    <row r="24" spans="1:11">
      <c r="A24" s="195" t="s">
        <v>122</v>
      </c>
      <c r="B24" s="195"/>
      <c r="C24" s="195"/>
      <c r="D24" s="195"/>
      <c r="E24" s="195"/>
      <c r="F24" s="195"/>
      <c r="G24" s="195"/>
      <c r="H24" s="195"/>
      <c r="I24" s="195"/>
      <c r="J24" s="195"/>
      <c r="K24" s="189"/>
    </row>
    <row r="25" spans="1:11">
      <c r="A25" s="193" t="s">
        <v>72</v>
      </c>
      <c r="B25" s="193" t="s">
        <v>73</v>
      </c>
      <c r="C25" s="193" t="s">
        <v>74</v>
      </c>
      <c r="D25" s="193" t="s">
        <v>75</v>
      </c>
      <c r="E25" s="194" t="s">
        <v>76</v>
      </c>
      <c r="F25" s="193" t="s">
        <v>77</v>
      </c>
      <c r="G25" s="193"/>
      <c r="H25" s="193"/>
      <c r="I25" s="193"/>
      <c r="J25" s="191" t="s">
        <v>78</v>
      </c>
      <c r="K25" s="35"/>
    </row>
    <row r="26" spans="1:11">
      <c r="A26" s="193"/>
      <c r="B26" s="193"/>
      <c r="C26" s="193"/>
      <c r="D26" s="193"/>
      <c r="E26" s="194"/>
      <c r="F26" s="191" t="s">
        <v>79</v>
      </c>
      <c r="G26" s="191" t="s">
        <v>80</v>
      </c>
      <c r="H26" s="191" t="s">
        <v>81</v>
      </c>
      <c r="I26" s="191" t="s">
        <v>82</v>
      </c>
      <c r="J26" s="191"/>
    </row>
    <row r="27" spans="1:11">
      <c r="A27" s="193"/>
      <c r="B27" s="193"/>
      <c r="C27" s="193"/>
      <c r="D27" s="193"/>
      <c r="E27" s="194"/>
      <c r="F27" s="191"/>
      <c r="G27" s="191"/>
      <c r="H27" s="191"/>
      <c r="I27" s="191"/>
      <c r="J27" s="191"/>
    </row>
    <row r="28" spans="1:11">
      <c r="A28" s="32"/>
      <c r="B28" s="32"/>
      <c r="C28" s="32"/>
      <c r="D28" s="32"/>
      <c r="E28" s="32"/>
      <c r="F28" s="32" t="s">
        <v>83</v>
      </c>
      <c r="G28" s="32" t="s">
        <v>83</v>
      </c>
      <c r="H28" s="32" t="s">
        <v>83</v>
      </c>
      <c r="I28" s="32" t="s">
        <v>83</v>
      </c>
      <c r="J28" s="32" t="s">
        <v>83</v>
      </c>
    </row>
    <row r="29" spans="1:11">
      <c r="A29" s="32"/>
      <c r="B29" s="32"/>
      <c r="C29" s="32"/>
      <c r="D29" s="32"/>
      <c r="E29" s="32"/>
      <c r="F29" s="32" t="s">
        <v>83</v>
      </c>
      <c r="G29" s="32" t="s">
        <v>83</v>
      </c>
      <c r="H29" s="32" t="s">
        <v>83</v>
      </c>
      <c r="I29" s="32" t="s">
        <v>83</v>
      </c>
      <c r="J29" s="32" t="s">
        <v>83</v>
      </c>
    </row>
    <row r="30" spans="1:11">
      <c r="A30" s="32"/>
      <c r="B30" s="32"/>
      <c r="C30" s="32"/>
      <c r="D30" s="32"/>
      <c r="E30" s="32"/>
      <c r="F30" s="32" t="s">
        <v>83</v>
      </c>
      <c r="G30" s="32" t="s">
        <v>83</v>
      </c>
      <c r="H30" s="32" t="s">
        <v>83</v>
      </c>
      <c r="I30" s="32" t="s">
        <v>83</v>
      </c>
      <c r="J30" s="32" t="s">
        <v>83</v>
      </c>
    </row>
    <row r="31" spans="1:11">
      <c r="A31" s="32"/>
      <c r="B31" s="32"/>
      <c r="C31" s="32"/>
      <c r="D31" s="32"/>
      <c r="E31" s="32"/>
      <c r="F31" s="32" t="s">
        <v>83</v>
      </c>
      <c r="G31" s="32" t="s">
        <v>83</v>
      </c>
      <c r="H31" s="32" t="s">
        <v>83</v>
      </c>
      <c r="I31" s="32" t="s">
        <v>83</v>
      </c>
      <c r="J31" s="32" t="s">
        <v>83</v>
      </c>
    </row>
    <row r="32" spans="1:11">
      <c r="A32" s="32"/>
      <c r="B32" s="32"/>
      <c r="C32" s="32"/>
      <c r="D32" s="32"/>
      <c r="E32" s="32"/>
      <c r="F32" s="32" t="s">
        <v>83</v>
      </c>
      <c r="G32" s="32" t="s">
        <v>83</v>
      </c>
      <c r="H32" s="32" t="s">
        <v>83</v>
      </c>
      <c r="I32" s="32" t="s">
        <v>83</v>
      </c>
      <c r="J32" s="32" t="s">
        <v>83</v>
      </c>
    </row>
    <row r="33" spans="1:11">
      <c r="A33" s="32"/>
      <c r="B33" s="32"/>
      <c r="C33" s="32"/>
      <c r="D33" s="32"/>
      <c r="E33" s="32"/>
      <c r="F33" s="32" t="s">
        <v>83</v>
      </c>
      <c r="G33" s="32" t="s">
        <v>83</v>
      </c>
      <c r="H33" s="32" t="s">
        <v>83</v>
      </c>
      <c r="I33" s="32" t="s">
        <v>83</v>
      </c>
      <c r="J33" s="32" t="s">
        <v>83</v>
      </c>
    </row>
    <row r="34" spans="1:11">
      <c r="A34" s="32"/>
      <c r="B34" s="32"/>
      <c r="C34" s="32"/>
      <c r="D34" s="32"/>
      <c r="E34" s="32"/>
      <c r="F34" s="32" t="s">
        <v>83</v>
      </c>
      <c r="G34" s="32" t="s">
        <v>83</v>
      </c>
      <c r="H34" s="32" t="s">
        <v>83</v>
      </c>
      <c r="I34" s="32" t="s">
        <v>83</v>
      </c>
      <c r="J34" s="32" t="s">
        <v>83</v>
      </c>
    </row>
    <row r="35" spans="1:11">
      <c r="A35" s="32"/>
      <c r="B35" s="32"/>
      <c r="C35" s="32"/>
      <c r="D35" s="32"/>
      <c r="E35" s="32"/>
      <c r="F35" s="32" t="s">
        <v>83</v>
      </c>
      <c r="G35" s="32" t="s">
        <v>83</v>
      </c>
      <c r="H35" s="32" t="s">
        <v>83</v>
      </c>
      <c r="I35" s="32" t="s">
        <v>83</v>
      </c>
      <c r="J35" s="32" t="s">
        <v>83</v>
      </c>
    </row>
    <row r="36" spans="1:11">
      <c r="A36" s="32"/>
      <c r="B36" s="32"/>
      <c r="C36" s="32"/>
      <c r="D36" s="32"/>
      <c r="E36" s="32"/>
      <c r="F36" s="32" t="s">
        <v>83</v>
      </c>
      <c r="G36" s="32" t="s">
        <v>83</v>
      </c>
      <c r="H36" s="32" t="s">
        <v>83</v>
      </c>
      <c r="I36" s="32" t="s">
        <v>83</v>
      </c>
      <c r="J36" s="32" t="s">
        <v>83</v>
      </c>
    </row>
    <row r="37" spans="1:11">
      <c r="A37" s="32"/>
      <c r="B37" s="32"/>
      <c r="C37" s="32"/>
      <c r="D37" s="32"/>
      <c r="E37" s="32"/>
      <c r="F37" s="32" t="s">
        <v>83</v>
      </c>
      <c r="G37" s="32" t="s">
        <v>83</v>
      </c>
      <c r="H37" s="32" t="s">
        <v>83</v>
      </c>
      <c r="I37" s="32" t="s">
        <v>83</v>
      </c>
      <c r="J37" s="32" t="s">
        <v>83</v>
      </c>
    </row>
    <row r="38" spans="1:11">
      <c r="A38" s="192"/>
      <c r="B38" s="192"/>
      <c r="C38" s="192"/>
      <c r="D38" s="192"/>
      <c r="E38" s="192"/>
      <c r="F38" s="192"/>
      <c r="G38" s="192"/>
      <c r="H38" s="192"/>
      <c r="I38" s="192"/>
      <c r="J38" s="192"/>
      <c r="K38" s="192"/>
    </row>
    <row r="40" spans="1:11">
      <c r="A40" s="186" t="s">
        <v>84</v>
      </c>
      <c r="B40" s="186"/>
      <c r="C40" s="186"/>
      <c r="D40" s="186"/>
      <c r="E40" s="186"/>
      <c r="F40" s="186"/>
      <c r="G40" s="186"/>
      <c r="H40" s="186"/>
      <c r="I40" s="186"/>
      <c r="J40" s="186"/>
      <c r="K40" s="186"/>
    </row>
    <row r="41" spans="1:11">
      <c r="A41" s="187" t="s">
        <v>85</v>
      </c>
      <c r="B41" s="187"/>
      <c r="C41" s="187"/>
      <c r="D41" s="187"/>
      <c r="E41" s="187"/>
      <c r="F41" s="187"/>
      <c r="G41" s="187"/>
      <c r="H41" s="187"/>
      <c r="I41" s="187"/>
      <c r="J41" s="187"/>
      <c r="K41" s="187"/>
    </row>
    <row r="42" spans="1:11">
      <c r="A42" s="188" t="s">
        <v>86</v>
      </c>
      <c r="B42" s="188"/>
      <c r="C42" s="188"/>
      <c r="D42" s="188"/>
      <c r="E42" s="188"/>
      <c r="F42" s="188"/>
      <c r="G42" s="188"/>
      <c r="H42" s="188"/>
      <c r="I42" s="188"/>
      <c r="J42" s="188"/>
      <c r="K42" s="188"/>
    </row>
    <row r="43" spans="1:11">
      <c r="A43" s="189"/>
      <c r="B43" s="189"/>
      <c r="C43" s="189"/>
      <c r="D43" s="189"/>
      <c r="E43" s="189"/>
      <c r="F43" s="189"/>
      <c r="G43" s="189"/>
      <c r="H43" s="189"/>
      <c r="I43" s="189"/>
      <c r="J43" s="189"/>
      <c r="K43" s="189"/>
    </row>
  </sheetData>
  <mergeCells count="34">
    <mergeCell ref="B2:E2"/>
    <mergeCell ref="B3:E3"/>
    <mergeCell ref="B4:E4"/>
    <mergeCell ref="B5:E5"/>
    <mergeCell ref="A7:K7"/>
    <mergeCell ref="F25:I25"/>
    <mergeCell ref="A24:K24"/>
    <mergeCell ref="A8:A10"/>
    <mergeCell ref="B8:B10"/>
    <mergeCell ref="C8:C10"/>
    <mergeCell ref="D8:D10"/>
    <mergeCell ref="E8:E10"/>
    <mergeCell ref="F8:I8"/>
    <mergeCell ref="J8:J10"/>
    <mergeCell ref="F9:F10"/>
    <mergeCell ref="G9:G10"/>
    <mergeCell ref="H9:H10"/>
    <mergeCell ref="I9:I10"/>
    <mergeCell ref="A40:K40"/>
    <mergeCell ref="A41:K41"/>
    <mergeCell ref="A42:K42"/>
    <mergeCell ref="A43:K43"/>
    <mergeCell ref="A1:I1"/>
    <mergeCell ref="J25:J27"/>
    <mergeCell ref="F26:F27"/>
    <mergeCell ref="G26:G27"/>
    <mergeCell ref="H26:H27"/>
    <mergeCell ref="I26:I27"/>
    <mergeCell ref="A38:K38"/>
    <mergeCell ref="A25:A27"/>
    <mergeCell ref="B25:B27"/>
    <mergeCell ref="C25:C27"/>
    <mergeCell ref="D25:D27"/>
    <mergeCell ref="E25:E27"/>
  </mergeCells>
  <phoneticPr fontId="3"/>
  <dataValidations count="3">
    <dataValidation type="list" allowBlank="1" showInputMessage="1" showErrorMessage="1" sqref="A11:A23 A28:A37" xr:uid="{00000000-0002-0000-0400-000000000000}">
      <formula1>"選手,指導者,保護者"</formula1>
    </dataValidation>
    <dataValidation type="list" allowBlank="1" showInputMessage="1" showErrorMessage="1" sqref="C28:C37 C11:C23" xr:uid="{00000000-0002-0000-0400-000001000000}">
      <formula1>"男性,女性"</formula1>
    </dataValidation>
    <dataValidation type="list" allowBlank="1" showInputMessage="1" showErrorMessage="1" sqref="IV11:IV23 IV28:IV37" xr:uid="{00000000-0002-0000-0400-000002000000}">
      <formula1>"選手,監督（代行者含む）,コーチ,引率保護者"</formula1>
    </dataValidation>
  </dataValidations>
  <pageMargins left="0.7" right="0.7" top="0.75" bottom="0.75" header="0.3" footer="0.3"/>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6"/>
  <sheetViews>
    <sheetView view="pageBreakPreview" zoomScaleNormal="100" zoomScaleSheetLayoutView="100" workbookViewId="0">
      <selection sqref="A1:D1"/>
    </sheetView>
  </sheetViews>
  <sheetFormatPr defaultColWidth="9" defaultRowHeight="13.5"/>
  <cols>
    <col min="1" max="1" width="5.625" style="22" customWidth="1"/>
    <col min="2" max="2" width="27" style="22" customWidth="1"/>
    <col min="3" max="3" width="12.125" style="22" customWidth="1"/>
    <col min="4" max="4" width="31.125" style="22" customWidth="1"/>
    <col min="5" max="16384" width="9" style="13"/>
  </cols>
  <sheetData>
    <row r="1" spans="1:4" ht="43.5" customHeight="1">
      <c r="A1" s="199" t="s">
        <v>218</v>
      </c>
      <c r="B1" s="199"/>
      <c r="C1" s="199"/>
      <c r="D1" s="199"/>
    </row>
    <row r="2" spans="1:4" ht="29.1" customHeight="1">
      <c r="A2" s="201" t="s">
        <v>123</v>
      </c>
      <c r="B2" s="201"/>
      <c r="C2" s="201"/>
      <c r="D2" s="201"/>
    </row>
    <row r="3" spans="1:4" ht="23.1" customHeight="1">
      <c r="A3" s="200" t="s">
        <v>87</v>
      </c>
      <c r="B3" s="200"/>
      <c r="C3" s="200"/>
      <c r="D3" s="200"/>
    </row>
    <row r="4" spans="1:4" ht="17.25" customHeight="1">
      <c r="A4" s="14" t="s">
        <v>88</v>
      </c>
      <c r="B4" s="15" t="s">
        <v>89</v>
      </c>
      <c r="C4" s="15" t="s">
        <v>90</v>
      </c>
      <c r="D4" s="16" t="s">
        <v>91</v>
      </c>
    </row>
    <row r="5" spans="1:4" ht="17.25" customHeight="1" thickBot="1">
      <c r="A5" s="17" t="s">
        <v>92</v>
      </c>
      <c r="B5" s="18" t="s">
        <v>93</v>
      </c>
      <c r="C5" s="18" t="s">
        <v>94</v>
      </c>
      <c r="D5" s="19" t="s">
        <v>95</v>
      </c>
    </row>
    <row r="6" spans="1:4" ht="17.25" customHeight="1" thickTop="1">
      <c r="A6" s="20">
        <v>1</v>
      </c>
      <c r="B6" s="20"/>
      <c r="C6" s="20"/>
      <c r="D6" s="20"/>
    </row>
    <row r="7" spans="1:4" ht="17.25" customHeight="1">
      <c r="A7" s="21">
        <v>2</v>
      </c>
      <c r="B7" s="21">
        <f>B6</f>
        <v>0</v>
      </c>
      <c r="C7" s="20"/>
      <c r="D7" s="21"/>
    </row>
    <row r="8" spans="1:4" ht="17.25" customHeight="1">
      <c r="A8" s="21">
        <v>3</v>
      </c>
      <c r="B8" s="21">
        <f t="shared" ref="B8:B45" si="0">B7</f>
        <v>0</v>
      </c>
      <c r="C8" s="20"/>
      <c r="D8" s="21"/>
    </row>
    <row r="9" spans="1:4" ht="17.25" customHeight="1">
      <c r="A9" s="21">
        <v>4</v>
      </c>
      <c r="B9" s="21">
        <f t="shared" si="0"/>
        <v>0</v>
      </c>
      <c r="C9" s="20"/>
      <c r="D9" s="21"/>
    </row>
    <row r="10" spans="1:4" ht="17.25" customHeight="1">
      <c r="A10" s="21">
        <v>5</v>
      </c>
      <c r="B10" s="21">
        <f t="shared" si="0"/>
        <v>0</v>
      </c>
      <c r="C10" s="20"/>
      <c r="D10" s="21"/>
    </row>
    <row r="11" spans="1:4" ht="17.25" customHeight="1">
      <c r="A11" s="21">
        <v>6</v>
      </c>
      <c r="B11" s="21">
        <f t="shared" si="0"/>
        <v>0</v>
      </c>
      <c r="C11" s="20"/>
      <c r="D11" s="21"/>
    </row>
    <row r="12" spans="1:4" ht="17.25" customHeight="1">
      <c r="A12" s="21">
        <v>7</v>
      </c>
      <c r="B12" s="21">
        <f t="shared" si="0"/>
        <v>0</v>
      </c>
      <c r="C12" s="20"/>
      <c r="D12" s="21"/>
    </row>
    <row r="13" spans="1:4" ht="17.25" customHeight="1">
      <c r="A13" s="21">
        <v>8</v>
      </c>
      <c r="B13" s="21">
        <f t="shared" si="0"/>
        <v>0</v>
      </c>
      <c r="C13" s="20"/>
      <c r="D13" s="21"/>
    </row>
    <row r="14" spans="1:4" ht="17.25" customHeight="1">
      <c r="A14" s="21">
        <v>9</v>
      </c>
      <c r="B14" s="21">
        <f t="shared" si="0"/>
        <v>0</v>
      </c>
      <c r="C14" s="20"/>
      <c r="D14" s="21"/>
    </row>
    <row r="15" spans="1:4" ht="17.25" customHeight="1">
      <c r="A15" s="21">
        <v>10</v>
      </c>
      <c r="B15" s="21">
        <f t="shared" si="0"/>
        <v>0</v>
      </c>
      <c r="C15" s="20"/>
      <c r="D15" s="21"/>
    </row>
    <row r="16" spans="1:4" ht="17.25" customHeight="1">
      <c r="A16" s="21">
        <v>11</v>
      </c>
      <c r="B16" s="21">
        <f t="shared" si="0"/>
        <v>0</v>
      </c>
      <c r="C16" s="20"/>
      <c r="D16" s="21"/>
    </row>
    <row r="17" spans="1:4" ht="17.25" customHeight="1">
      <c r="A17" s="21">
        <v>12</v>
      </c>
      <c r="B17" s="21">
        <f t="shared" si="0"/>
        <v>0</v>
      </c>
      <c r="C17" s="20"/>
      <c r="D17" s="21"/>
    </row>
    <row r="18" spans="1:4" ht="17.25" customHeight="1">
      <c r="A18" s="21">
        <v>13</v>
      </c>
      <c r="B18" s="21">
        <f t="shared" si="0"/>
        <v>0</v>
      </c>
      <c r="C18" s="20"/>
      <c r="D18" s="21"/>
    </row>
    <row r="19" spans="1:4" ht="17.25" customHeight="1">
      <c r="A19" s="21">
        <v>14</v>
      </c>
      <c r="B19" s="21">
        <f t="shared" si="0"/>
        <v>0</v>
      </c>
      <c r="C19" s="20"/>
      <c r="D19" s="21"/>
    </row>
    <row r="20" spans="1:4" ht="17.25" customHeight="1">
      <c r="A20" s="21">
        <v>15</v>
      </c>
      <c r="B20" s="21">
        <f t="shared" si="0"/>
        <v>0</v>
      </c>
      <c r="C20" s="20"/>
      <c r="D20" s="21"/>
    </row>
    <row r="21" spans="1:4" ht="17.25" customHeight="1">
      <c r="A21" s="21">
        <v>16</v>
      </c>
      <c r="B21" s="21">
        <f t="shared" si="0"/>
        <v>0</v>
      </c>
      <c r="C21" s="20"/>
      <c r="D21" s="21"/>
    </row>
    <row r="22" spans="1:4" ht="17.25" customHeight="1">
      <c r="A22" s="21">
        <v>17</v>
      </c>
      <c r="B22" s="21">
        <f t="shared" si="0"/>
        <v>0</v>
      </c>
      <c r="C22" s="20"/>
      <c r="D22" s="21"/>
    </row>
    <row r="23" spans="1:4" ht="17.25" customHeight="1">
      <c r="A23" s="21">
        <v>18</v>
      </c>
      <c r="B23" s="21">
        <f t="shared" si="0"/>
        <v>0</v>
      </c>
      <c r="C23" s="20"/>
      <c r="D23" s="21"/>
    </row>
    <row r="24" spans="1:4" ht="17.25" customHeight="1">
      <c r="A24" s="21">
        <v>19</v>
      </c>
      <c r="B24" s="21">
        <f t="shared" si="0"/>
        <v>0</v>
      </c>
      <c r="C24" s="20"/>
      <c r="D24" s="21"/>
    </row>
    <row r="25" spans="1:4" ht="17.25" customHeight="1">
      <c r="A25" s="21">
        <v>20</v>
      </c>
      <c r="B25" s="21">
        <f t="shared" si="0"/>
        <v>0</v>
      </c>
      <c r="C25" s="20"/>
      <c r="D25" s="21"/>
    </row>
    <row r="26" spans="1:4" ht="17.25" customHeight="1">
      <c r="A26" s="21">
        <v>21</v>
      </c>
      <c r="B26" s="21">
        <f t="shared" si="0"/>
        <v>0</v>
      </c>
      <c r="C26" s="20"/>
      <c r="D26" s="21"/>
    </row>
    <row r="27" spans="1:4" ht="17.25" customHeight="1">
      <c r="A27" s="21">
        <v>22</v>
      </c>
      <c r="B27" s="21">
        <f t="shared" si="0"/>
        <v>0</v>
      </c>
      <c r="C27" s="20"/>
      <c r="D27" s="21"/>
    </row>
    <row r="28" spans="1:4" ht="17.25" customHeight="1">
      <c r="A28" s="21">
        <v>23</v>
      </c>
      <c r="B28" s="21">
        <f t="shared" si="0"/>
        <v>0</v>
      </c>
      <c r="C28" s="20"/>
      <c r="D28" s="21"/>
    </row>
    <row r="29" spans="1:4" ht="17.25" customHeight="1">
      <c r="A29" s="21">
        <v>24</v>
      </c>
      <c r="B29" s="21">
        <f t="shared" si="0"/>
        <v>0</v>
      </c>
      <c r="C29" s="20"/>
      <c r="D29" s="21"/>
    </row>
    <row r="30" spans="1:4" ht="17.25" customHeight="1">
      <c r="A30" s="21">
        <v>25</v>
      </c>
      <c r="B30" s="21">
        <f t="shared" si="0"/>
        <v>0</v>
      </c>
      <c r="C30" s="20"/>
      <c r="D30" s="21"/>
    </row>
    <row r="31" spans="1:4" ht="17.25" customHeight="1">
      <c r="A31" s="21">
        <v>26</v>
      </c>
      <c r="B31" s="21">
        <f t="shared" si="0"/>
        <v>0</v>
      </c>
      <c r="C31" s="20"/>
      <c r="D31" s="21"/>
    </row>
    <row r="32" spans="1:4" ht="17.25" customHeight="1">
      <c r="A32" s="21">
        <v>27</v>
      </c>
      <c r="B32" s="21">
        <f t="shared" si="0"/>
        <v>0</v>
      </c>
      <c r="C32" s="20"/>
      <c r="D32" s="21"/>
    </row>
    <row r="33" spans="1:5" ht="17.25" customHeight="1">
      <c r="A33" s="21">
        <v>28</v>
      </c>
      <c r="B33" s="21">
        <f t="shared" si="0"/>
        <v>0</v>
      </c>
      <c r="C33" s="20"/>
      <c r="D33" s="21"/>
    </row>
    <row r="34" spans="1:5" ht="17.25" customHeight="1">
      <c r="A34" s="21">
        <v>29</v>
      </c>
      <c r="B34" s="21">
        <f t="shared" si="0"/>
        <v>0</v>
      </c>
      <c r="C34" s="20"/>
      <c r="D34" s="21"/>
    </row>
    <row r="35" spans="1:5" ht="17.25" customHeight="1">
      <c r="A35" s="21">
        <v>30</v>
      </c>
      <c r="B35" s="21">
        <f t="shared" si="0"/>
        <v>0</v>
      </c>
      <c r="C35" s="20"/>
      <c r="D35" s="21"/>
    </row>
    <row r="36" spans="1:5" ht="17.25" customHeight="1">
      <c r="A36" s="21">
        <v>31</v>
      </c>
      <c r="B36" s="21">
        <f t="shared" si="0"/>
        <v>0</v>
      </c>
      <c r="C36" s="20"/>
      <c r="D36" s="21"/>
    </row>
    <row r="37" spans="1:5" ht="17.25" customHeight="1">
      <c r="A37" s="21">
        <v>32</v>
      </c>
      <c r="B37" s="21">
        <f t="shared" si="0"/>
        <v>0</v>
      </c>
      <c r="C37" s="20"/>
      <c r="D37" s="21"/>
    </row>
    <row r="38" spans="1:5" ht="17.25" customHeight="1">
      <c r="A38" s="21">
        <v>33</v>
      </c>
      <c r="B38" s="21">
        <f t="shared" si="0"/>
        <v>0</v>
      </c>
      <c r="C38" s="20"/>
      <c r="D38" s="21"/>
    </row>
    <row r="39" spans="1:5" ht="17.25" customHeight="1">
      <c r="A39" s="21">
        <v>34</v>
      </c>
      <c r="B39" s="21">
        <f t="shared" si="0"/>
        <v>0</v>
      </c>
      <c r="C39" s="20"/>
      <c r="D39" s="21"/>
    </row>
    <row r="40" spans="1:5" ht="17.25" customHeight="1">
      <c r="A40" s="21">
        <v>35</v>
      </c>
      <c r="B40" s="21">
        <f t="shared" si="0"/>
        <v>0</v>
      </c>
      <c r="C40" s="20"/>
      <c r="D40" s="21"/>
    </row>
    <row r="41" spans="1:5" ht="17.25" customHeight="1">
      <c r="A41" s="21">
        <v>36</v>
      </c>
      <c r="B41" s="21">
        <f t="shared" si="0"/>
        <v>0</v>
      </c>
      <c r="C41" s="20"/>
      <c r="D41" s="21"/>
    </row>
    <row r="42" spans="1:5" ht="17.25" customHeight="1">
      <c r="A42" s="21">
        <v>37</v>
      </c>
      <c r="B42" s="21">
        <f t="shared" si="0"/>
        <v>0</v>
      </c>
      <c r="C42" s="20"/>
      <c r="D42" s="21"/>
    </row>
    <row r="43" spans="1:5" ht="17.25" customHeight="1">
      <c r="A43" s="21">
        <v>38</v>
      </c>
      <c r="B43" s="21">
        <f t="shared" si="0"/>
        <v>0</v>
      </c>
      <c r="C43" s="20"/>
      <c r="D43" s="21"/>
    </row>
    <row r="44" spans="1:5" ht="17.25" customHeight="1">
      <c r="A44" s="21">
        <v>39</v>
      </c>
      <c r="B44" s="21">
        <f t="shared" si="0"/>
        <v>0</v>
      </c>
      <c r="C44" s="20"/>
      <c r="D44" s="21"/>
    </row>
    <row r="45" spans="1:5" ht="17.25" customHeight="1">
      <c r="A45" s="21">
        <v>40</v>
      </c>
      <c r="B45" s="21">
        <f t="shared" si="0"/>
        <v>0</v>
      </c>
      <c r="C45" s="20"/>
      <c r="D45" s="21"/>
    </row>
    <row r="46" spans="1:5" s="22" customFormat="1" ht="17.25" customHeight="1">
      <c r="A46" s="21"/>
      <c r="E46" s="13"/>
    </row>
  </sheetData>
  <mergeCells count="3">
    <mergeCell ref="A1:D1"/>
    <mergeCell ref="A3:D3"/>
    <mergeCell ref="A2:D2"/>
  </mergeCells>
  <phoneticPr fontId="3"/>
  <dataValidations count="2">
    <dataValidation type="list" allowBlank="1" showInputMessage="1" showErrorMessage="1" sqref="C6:C45" xr:uid="{00000000-0002-0000-0500-000000000000}">
      <formula1>"選手,指導者,保護者"</formula1>
    </dataValidation>
    <dataValidation type="list" allowBlank="1" showInputMessage="1" showErrorMessage="1" sqref="C5" xr:uid="{00000000-0002-0000-0500-000001000000}">
      <formula1>"選手,監督,ｺｰﾁ,ﾏﾈｰｼﾞｬｰ,引率のみ,役員,審判,補助員"</formula1>
    </dataValidation>
  </dataValidations>
  <pageMargins left="0.7" right="0.7" top="0.75" bottom="0.75" header="0.3" footer="0.3"/>
  <pageSetup paperSize="9" scale="94"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59"/>
  <sheetViews>
    <sheetView view="pageBreakPreview" zoomScaleNormal="100" zoomScaleSheetLayoutView="100" workbookViewId="0">
      <selection activeCell="T251" sqref="T251"/>
    </sheetView>
  </sheetViews>
  <sheetFormatPr defaultColWidth="9" defaultRowHeight="13.5"/>
  <cols>
    <col min="1" max="1" width="5.5" style="24" customWidth="1"/>
    <col min="2" max="2" width="13.875" style="24" customWidth="1"/>
    <col min="3" max="3" width="4.625" style="24" customWidth="1"/>
    <col min="4" max="4" width="6.125" style="24" customWidth="1"/>
    <col min="5" max="5" width="5" style="24" customWidth="1"/>
    <col min="6" max="6" width="11.125" style="24" customWidth="1"/>
    <col min="7" max="7" width="0.5" style="24" customWidth="1"/>
    <col min="8" max="8" width="5.5" style="24" customWidth="1"/>
    <col min="9" max="9" width="13.875" style="24" customWidth="1"/>
    <col min="10" max="10" width="4.625" style="24" customWidth="1"/>
    <col min="11" max="11" width="6.125" style="24" customWidth="1"/>
    <col min="12" max="12" width="5.125" style="24" customWidth="1"/>
    <col min="13" max="13" width="11.125" style="24" customWidth="1"/>
    <col min="14" max="16384" width="9" style="24"/>
  </cols>
  <sheetData>
    <row r="1" spans="1:13" s="23" customFormat="1" ht="16.5" customHeight="1">
      <c r="A1" s="202" t="s">
        <v>219</v>
      </c>
      <c r="B1" s="202"/>
      <c r="C1" s="202"/>
      <c r="D1" s="202"/>
      <c r="E1" s="202"/>
      <c r="F1" s="202"/>
      <c r="H1" s="202" t="s">
        <v>219</v>
      </c>
      <c r="I1" s="202"/>
      <c r="J1" s="202"/>
      <c r="K1" s="202"/>
      <c r="L1" s="202"/>
      <c r="M1" s="202"/>
    </row>
    <row r="2" spans="1:13" s="23" customFormat="1" ht="16.5" customHeight="1">
      <c r="A2" s="202"/>
      <c r="B2" s="202"/>
      <c r="C2" s="202"/>
      <c r="D2" s="202"/>
      <c r="E2" s="202"/>
      <c r="F2" s="202"/>
      <c r="H2" s="202"/>
      <c r="I2" s="202"/>
      <c r="J2" s="202"/>
      <c r="K2" s="202"/>
      <c r="L2" s="202"/>
      <c r="M2" s="202"/>
    </row>
    <row r="3" spans="1:13" ht="16.5" customHeight="1">
      <c r="A3" s="203" t="s">
        <v>96</v>
      </c>
      <c r="B3" s="203"/>
      <c r="C3" s="203"/>
      <c r="D3" s="203"/>
      <c r="E3" s="203"/>
      <c r="F3" s="203"/>
      <c r="H3" s="203" t="s">
        <v>96</v>
      </c>
      <c r="I3" s="203"/>
      <c r="J3" s="203"/>
      <c r="K3" s="203"/>
      <c r="L3" s="203"/>
      <c r="M3" s="203"/>
    </row>
    <row r="4" spans="1:13" ht="16.5" customHeight="1">
      <c r="A4" s="203"/>
      <c r="B4" s="203"/>
      <c r="C4" s="203"/>
      <c r="D4" s="203"/>
      <c r="E4" s="203"/>
      <c r="F4" s="203"/>
      <c r="H4" s="203"/>
      <c r="I4" s="203"/>
      <c r="J4" s="203"/>
      <c r="K4" s="203"/>
      <c r="L4" s="203"/>
      <c r="M4" s="203"/>
    </row>
    <row r="5" spans="1:13" ht="16.5" customHeight="1">
      <c r="A5" s="204" t="s">
        <v>97</v>
      </c>
      <c r="B5" s="205">
        <f>入場許可名簿!B6</f>
        <v>0</v>
      </c>
      <c r="C5" s="206"/>
      <c r="D5" s="207"/>
      <c r="E5" s="204" t="s">
        <v>88</v>
      </c>
      <c r="F5" s="211">
        <v>1</v>
      </c>
      <c r="H5" s="204" t="s">
        <v>97</v>
      </c>
      <c r="I5" s="205">
        <f>入場許可名簿!B7</f>
        <v>0</v>
      </c>
      <c r="J5" s="206"/>
      <c r="K5" s="207"/>
      <c r="L5" s="204" t="s">
        <v>88</v>
      </c>
      <c r="M5" s="211">
        <v>2</v>
      </c>
    </row>
    <row r="6" spans="1:13" ht="16.5" customHeight="1">
      <c r="A6" s="204"/>
      <c r="B6" s="208"/>
      <c r="C6" s="209"/>
      <c r="D6" s="210"/>
      <c r="E6" s="204"/>
      <c r="F6" s="211"/>
      <c r="H6" s="204"/>
      <c r="I6" s="208"/>
      <c r="J6" s="209"/>
      <c r="K6" s="210"/>
      <c r="L6" s="204"/>
      <c r="M6" s="211"/>
    </row>
    <row r="7" spans="1:13" ht="16.5" customHeight="1">
      <c r="A7" s="204" t="s">
        <v>98</v>
      </c>
      <c r="B7" s="212">
        <f>入場許可名簿!C6</f>
        <v>0</v>
      </c>
      <c r="C7" s="204" t="s">
        <v>99</v>
      </c>
      <c r="D7" s="213">
        <f>入場許可名簿!D6</f>
        <v>0</v>
      </c>
      <c r="E7" s="213"/>
      <c r="F7" s="213"/>
      <c r="H7" s="204" t="s">
        <v>98</v>
      </c>
      <c r="I7" s="212">
        <f>入場許可名簿!C7</f>
        <v>0</v>
      </c>
      <c r="J7" s="204" t="s">
        <v>99</v>
      </c>
      <c r="K7" s="213">
        <f>入場許可名簿!D7</f>
        <v>0</v>
      </c>
      <c r="L7" s="213"/>
      <c r="M7" s="213"/>
    </row>
    <row r="8" spans="1:13" ht="16.5" customHeight="1">
      <c r="A8" s="204"/>
      <c r="B8" s="212"/>
      <c r="C8" s="204"/>
      <c r="D8" s="213"/>
      <c r="E8" s="213"/>
      <c r="F8" s="213"/>
      <c r="H8" s="204"/>
      <c r="I8" s="212"/>
      <c r="J8" s="204"/>
      <c r="K8" s="213"/>
      <c r="L8" s="213"/>
      <c r="M8" s="213"/>
    </row>
    <row r="9" spans="1:13" ht="16.5" customHeight="1">
      <c r="A9" s="214" t="s">
        <v>220</v>
      </c>
      <c r="B9" s="215"/>
      <c r="C9" s="216"/>
      <c r="D9" s="214" t="s">
        <v>221</v>
      </c>
      <c r="E9" s="215"/>
      <c r="F9" s="216"/>
      <c r="H9" s="214" t="s">
        <v>220</v>
      </c>
      <c r="I9" s="215"/>
      <c r="J9" s="216"/>
      <c r="K9" s="214" t="s">
        <v>221</v>
      </c>
      <c r="L9" s="215"/>
      <c r="M9" s="216"/>
    </row>
    <row r="10" spans="1:13" ht="16.5" customHeight="1">
      <c r="A10" s="217" t="s">
        <v>124</v>
      </c>
      <c r="B10" s="218"/>
      <c r="C10" s="219"/>
      <c r="D10" s="217" t="s">
        <v>124</v>
      </c>
      <c r="E10" s="218"/>
      <c r="F10" s="219"/>
      <c r="H10" s="217" t="s">
        <v>124</v>
      </c>
      <c r="I10" s="218"/>
      <c r="J10" s="219"/>
      <c r="K10" s="217" t="s">
        <v>124</v>
      </c>
      <c r="L10" s="218"/>
      <c r="M10" s="219"/>
    </row>
    <row r="11" spans="1:13" ht="16.5" customHeight="1">
      <c r="A11" s="220"/>
      <c r="B11" s="221"/>
      <c r="C11" s="222"/>
      <c r="D11" s="220"/>
      <c r="E11" s="221"/>
      <c r="F11" s="222"/>
      <c r="H11" s="220"/>
      <c r="I11" s="221"/>
      <c r="J11" s="222"/>
      <c r="K11" s="220"/>
      <c r="L11" s="221"/>
      <c r="M11" s="222"/>
    </row>
    <row r="12" spans="1:13" ht="16.5" customHeight="1">
      <c r="A12" s="223"/>
      <c r="B12" s="224"/>
      <c r="C12" s="225"/>
      <c r="D12" s="223"/>
      <c r="E12" s="224"/>
      <c r="F12" s="225"/>
      <c r="H12" s="223"/>
      <c r="I12" s="224"/>
      <c r="J12" s="225"/>
      <c r="K12" s="223"/>
      <c r="L12" s="224"/>
      <c r="M12" s="225"/>
    </row>
    <row r="13" spans="1:13" ht="16.5" customHeight="1"/>
    <row r="14" spans="1:13" s="23" customFormat="1" ht="16.5" customHeight="1">
      <c r="A14" s="202" t="s">
        <v>219</v>
      </c>
      <c r="B14" s="202"/>
      <c r="C14" s="202"/>
      <c r="D14" s="202"/>
      <c r="E14" s="202"/>
      <c r="F14" s="202"/>
      <c r="H14" s="202" t="s">
        <v>219</v>
      </c>
      <c r="I14" s="202"/>
      <c r="J14" s="202"/>
      <c r="K14" s="202"/>
      <c r="L14" s="202"/>
      <c r="M14" s="202"/>
    </row>
    <row r="15" spans="1:13" s="23" customFormat="1" ht="16.5" customHeight="1">
      <c r="A15" s="202"/>
      <c r="B15" s="202"/>
      <c r="C15" s="202"/>
      <c r="D15" s="202"/>
      <c r="E15" s="202"/>
      <c r="F15" s="202"/>
      <c r="H15" s="202"/>
      <c r="I15" s="202"/>
      <c r="J15" s="202"/>
      <c r="K15" s="202"/>
      <c r="L15" s="202"/>
      <c r="M15" s="202"/>
    </row>
    <row r="16" spans="1:13" ht="16.5" customHeight="1">
      <c r="A16" s="203" t="s">
        <v>96</v>
      </c>
      <c r="B16" s="203"/>
      <c r="C16" s="203"/>
      <c r="D16" s="203"/>
      <c r="E16" s="203"/>
      <c r="F16" s="203"/>
      <c r="H16" s="203" t="s">
        <v>96</v>
      </c>
      <c r="I16" s="203"/>
      <c r="J16" s="203"/>
      <c r="K16" s="203"/>
      <c r="L16" s="203"/>
      <c r="M16" s="203"/>
    </row>
    <row r="17" spans="1:13" ht="16.5" customHeight="1">
      <c r="A17" s="203"/>
      <c r="B17" s="203"/>
      <c r="C17" s="203"/>
      <c r="D17" s="203"/>
      <c r="E17" s="203"/>
      <c r="F17" s="203"/>
      <c r="H17" s="203"/>
      <c r="I17" s="203"/>
      <c r="J17" s="203"/>
      <c r="K17" s="203"/>
      <c r="L17" s="203"/>
      <c r="M17" s="203"/>
    </row>
    <row r="18" spans="1:13" ht="16.5" customHeight="1">
      <c r="A18" s="204" t="s">
        <v>97</v>
      </c>
      <c r="B18" s="205">
        <f>入場許可名簿!B8</f>
        <v>0</v>
      </c>
      <c r="C18" s="206"/>
      <c r="D18" s="207"/>
      <c r="E18" s="204" t="s">
        <v>88</v>
      </c>
      <c r="F18" s="211">
        <v>3</v>
      </c>
      <c r="H18" s="204" t="s">
        <v>97</v>
      </c>
      <c r="I18" s="205">
        <f>入場許可名簿!B9</f>
        <v>0</v>
      </c>
      <c r="J18" s="206"/>
      <c r="K18" s="207"/>
      <c r="L18" s="204" t="s">
        <v>88</v>
      </c>
      <c r="M18" s="211">
        <v>4</v>
      </c>
    </row>
    <row r="19" spans="1:13" ht="16.5" customHeight="1">
      <c r="A19" s="204"/>
      <c r="B19" s="208"/>
      <c r="C19" s="209"/>
      <c r="D19" s="210"/>
      <c r="E19" s="204"/>
      <c r="F19" s="211"/>
      <c r="H19" s="204"/>
      <c r="I19" s="208"/>
      <c r="J19" s="209"/>
      <c r="K19" s="210"/>
      <c r="L19" s="204"/>
      <c r="M19" s="211"/>
    </row>
    <row r="20" spans="1:13" ht="16.5" customHeight="1">
      <c r="A20" s="204" t="s">
        <v>98</v>
      </c>
      <c r="B20" s="212">
        <f>入場許可名簿!C8</f>
        <v>0</v>
      </c>
      <c r="C20" s="204" t="s">
        <v>99</v>
      </c>
      <c r="D20" s="213">
        <f>入場許可名簿!D8</f>
        <v>0</v>
      </c>
      <c r="E20" s="213"/>
      <c r="F20" s="213"/>
      <c r="H20" s="204" t="s">
        <v>98</v>
      </c>
      <c r="I20" s="212">
        <f>入場許可名簿!C9</f>
        <v>0</v>
      </c>
      <c r="J20" s="204" t="s">
        <v>99</v>
      </c>
      <c r="K20" s="213">
        <f>入場許可名簿!D9</f>
        <v>0</v>
      </c>
      <c r="L20" s="213"/>
      <c r="M20" s="213"/>
    </row>
    <row r="21" spans="1:13" ht="16.5" customHeight="1">
      <c r="A21" s="204"/>
      <c r="B21" s="212"/>
      <c r="C21" s="204"/>
      <c r="D21" s="213"/>
      <c r="E21" s="213"/>
      <c r="F21" s="213"/>
      <c r="H21" s="204"/>
      <c r="I21" s="212"/>
      <c r="J21" s="204"/>
      <c r="K21" s="213"/>
      <c r="L21" s="213"/>
      <c r="M21" s="213"/>
    </row>
    <row r="22" spans="1:13" ht="16.5" customHeight="1">
      <c r="A22" s="214" t="s">
        <v>220</v>
      </c>
      <c r="B22" s="215"/>
      <c r="C22" s="216"/>
      <c r="D22" s="214" t="s">
        <v>221</v>
      </c>
      <c r="E22" s="215"/>
      <c r="F22" s="216"/>
      <c r="H22" s="214" t="s">
        <v>220</v>
      </c>
      <c r="I22" s="215"/>
      <c r="J22" s="216"/>
      <c r="K22" s="214" t="s">
        <v>221</v>
      </c>
      <c r="L22" s="215"/>
      <c r="M22" s="216"/>
    </row>
    <row r="23" spans="1:13" ht="16.5" customHeight="1">
      <c r="A23" s="217" t="s">
        <v>124</v>
      </c>
      <c r="B23" s="218"/>
      <c r="C23" s="219"/>
      <c r="D23" s="217" t="s">
        <v>124</v>
      </c>
      <c r="E23" s="218"/>
      <c r="F23" s="219"/>
      <c r="H23" s="217" t="s">
        <v>124</v>
      </c>
      <c r="I23" s="218"/>
      <c r="J23" s="219"/>
      <c r="K23" s="217" t="s">
        <v>124</v>
      </c>
      <c r="L23" s="218"/>
      <c r="M23" s="219"/>
    </row>
    <row r="24" spans="1:13" ht="16.5" customHeight="1">
      <c r="A24" s="220"/>
      <c r="B24" s="221"/>
      <c r="C24" s="222"/>
      <c r="D24" s="220"/>
      <c r="E24" s="221"/>
      <c r="F24" s="222"/>
      <c r="H24" s="220"/>
      <c r="I24" s="221"/>
      <c r="J24" s="222"/>
      <c r="K24" s="220"/>
      <c r="L24" s="221"/>
      <c r="M24" s="222"/>
    </row>
    <row r="25" spans="1:13" ht="16.5" customHeight="1">
      <c r="A25" s="223"/>
      <c r="B25" s="224"/>
      <c r="C25" s="225"/>
      <c r="D25" s="223"/>
      <c r="E25" s="224"/>
      <c r="F25" s="225"/>
      <c r="H25" s="223"/>
      <c r="I25" s="224"/>
      <c r="J25" s="225"/>
      <c r="K25" s="223"/>
      <c r="L25" s="224"/>
      <c r="M25" s="225"/>
    </row>
    <row r="26" spans="1:13" ht="16.5" customHeight="1"/>
    <row r="27" spans="1:13" s="23" customFormat="1" ht="16.5" customHeight="1">
      <c r="A27" s="202" t="s">
        <v>219</v>
      </c>
      <c r="B27" s="202"/>
      <c r="C27" s="202"/>
      <c r="D27" s="202"/>
      <c r="E27" s="202"/>
      <c r="F27" s="202"/>
      <c r="H27" s="202" t="s">
        <v>219</v>
      </c>
      <c r="I27" s="202"/>
      <c r="J27" s="202"/>
      <c r="K27" s="202"/>
      <c r="L27" s="202"/>
      <c r="M27" s="202"/>
    </row>
    <row r="28" spans="1:13" s="23" customFormat="1" ht="16.5" customHeight="1">
      <c r="A28" s="202"/>
      <c r="B28" s="202"/>
      <c r="C28" s="202"/>
      <c r="D28" s="202"/>
      <c r="E28" s="202"/>
      <c r="F28" s="202"/>
      <c r="H28" s="202"/>
      <c r="I28" s="202"/>
      <c r="J28" s="202"/>
      <c r="K28" s="202"/>
      <c r="L28" s="202"/>
      <c r="M28" s="202"/>
    </row>
    <row r="29" spans="1:13" ht="16.5" customHeight="1">
      <c r="A29" s="203" t="s">
        <v>96</v>
      </c>
      <c r="B29" s="203"/>
      <c r="C29" s="203"/>
      <c r="D29" s="203"/>
      <c r="E29" s="203"/>
      <c r="F29" s="203"/>
      <c r="H29" s="203" t="s">
        <v>96</v>
      </c>
      <c r="I29" s="203"/>
      <c r="J29" s="203"/>
      <c r="K29" s="203"/>
      <c r="L29" s="203"/>
      <c r="M29" s="203"/>
    </row>
    <row r="30" spans="1:13" ht="16.5" customHeight="1">
      <c r="A30" s="203"/>
      <c r="B30" s="203"/>
      <c r="C30" s="203"/>
      <c r="D30" s="203"/>
      <c r="E30" s="203"/>
      <c r="F30" s="203"/>
      <c r="H30" s="203"/>
      <c r="I30" s="203"/>
      <c r="J30" s="203"/>
      <c r="K30" s="203"/>
      <c r="L30" s="203"/>
      <c r="M30" s="203"/>
    </row>
    <row r="31" spans="1:13" ht="16.5" customHeight="1">
      <c r="A31" s="204" t="s">
        <v>97</v>
      </c>
      <c r="B31" s="205">
        <f>入場許可名簿!B10</f>
        <v>0</v>
      </c>
      <c r="C31" s="206"/>
      <c r="D31" s="207"/>
      <c r="E31" s="204" t="s">
        <v>88</v>
      </c>
      <c r="F31" s="211">
        <v>5</v>
      </c>
      <c r="H31" s="204" t="s">
        <v>97</v>
      </c>
      <c r="I31" s="205">
        <f>入場許可名簿!B11</f>
        <v>0</v>
      </c>
      <c r="J31" s="206"/>
      <c r="K31" s="207"/>
      <c r="L31" s="204" t="s">
        <v>88</v>
      </c>
      <c r="M31" s="211">
        <v>6</v>
      </c>
    </row>
    <row r="32" spans="1:13" ht="16.5" customHeight="1">
      <c r="A32" s="204"/>
      <c r="B32" s="208"/>
      <c r="C32" s="209"/>
      <c r="D32" s="210"/>
      <c r="E32" s="204"/>
      <c r="F32" s="211"/>
      <c r="H32" s="204"/>
      <c r="I32" s="208"/>
      <c r="J32" s="209"/>
      <c r="K32" s="210"/>
      <c r="L32" s="204"/>
      <c r="M32" s="211"/>
    </row>
    <row r="33" spans="1:13" ht="16.5" customHeight="1">
      <c r="A33" s="204" t="s">
        <v>98</v>
      </c>
      <c r="B33" s="212">
        <f>入場許可名簿!C10</f>
        <v>0</v>
      </c>
      <c r="C33" s="204" t="s">
        <v>99</v>
      </c>
      <c r="D33" s="213">
        <f>入場許可名簿!D10</f>
        <v>0</v>
      </c>
      <c r="E33" s="213"/>
      <c r="F33" s="213"/>
      <c r="H33" s="204" t="s">
        <v>98</v>
      </c>
      <c r="I33" s="212">
        <f>入場許可名簿!C11</f>
        <v>0</v>
      </c>
      <c r="J33" s="204" t="s">
        <v>99</v>
      </c>
      <c r="K33" s="213">
        <f>入場許可名簿!D11</f>
        <v>0</v>
      </c>
      <c r="L33" s="213"/>
      <c r="M33" s="213"/>
    </row>
    <row r="34" spans="1:13" ht="16.5" customHeight="1">
      <c r="A34" s="204"/>
      <c r="B34" s="212"/>
      <c r="C34" s="204"/>
      <c r="D34" s="213"/>
      <c r="E34" s="213"/>
      <c r="F34" s="213"/>
      <c r="H34" s="204"/>
      <c r="I34" s="212"/>
      <c r="J34" s="204"/>
      <c r="K34" s="213"/>
      <c r="L34" s="213"/>
      <c r="M34" s="213"/>
    </row>
    <row r="35" spans="1:13" ht="16.5" customHeight="1">
      <c r="A35" s="214" t="s">
        <v>220</v>
      </c>
      <c r="B35" s="215"/>
      <c r="C35" s="216"/>
      <c r="D35" s="214" t="s">
        <v>221</v>
      </c>
      <c r="E35" s="215"/>
      <c r="F35" s="216"/>
      <c r="H35" s="214" t="s">
        <v>220</v>
      </c>
      <c r="I35" s="215"/>
      <c r="J35" s="216"/>
      <c r="K35" s="214" t="s">
        <v>221</v>
      </c>
      <c r="L35" s="215"/>
      <c r="M35" s="216"/>
    </row>
    <row r="36" spans="1:13" ht="16.5" customHeight="1">
      <c r="A36" s="217" t="s">
        <v>124</v>
      </c>
      <c r="B36" s="218"/>
      <c r="C36" s="219"/>
      <c r="D36" s="217" t="s">
        <v>124</v>
      </c>
      <c r="E36" s="218"/>
      <c r="F36" s="219"/>
      <c r="H36" s="217" t="s">
        <v>124</v>
      </c>
      <c r="I36" s="218"/>
      <c r="J36" s="219"/>
      <c r="K36" s="217" t="s">
        <v>124</v>
      </c>
      <c r="L36" s="218"/>
      <c r="M36" s="219"/>
    </row>
    <row r="37" spans="1:13" ht="16.5" customHeight="1">
      <c r="A37" s="220"/>
      <c r="B37" s="221"/>
      <c r="C37" s="222"/>
      <c r="D37" s="220"/>
      <c r="E37" s="221"/>
      <c r="F37" s="222"/>
      <c r="H37" s="220"/>
      <c r="I37" s="221"/>
      <c r="J37" s="222"/>
      <c r="K37" s="220"/>
      <c r="L37" s="221"/>
      <c r="M37" s="222"/>
    </row>
    <row r="38" spans="1:13" ht="16.5" customHeight="1">
      <c r="A38" s="223"/>
      <c r="B38" s="224"/>
      <c r="C38" s="225"/>
      <c r="D38" s="223"/>
      <c r="E38" s="224"/>
      <c r="F38" s="225"/>
      <c r="H38" s="223"/>
      <c r="I38" s="224"/>
      <c r="J38" s="225"/>
      <c r="K38" s="223"/>
      <c r="L38" s="224"/>
      <c r="M38" s="225"/>
    </row>
    <row r="39" spans="1:13" ht="16.5" customHeight="1"/>
    <row r="40" spans="1:13" s="23" customFormat="1" ht="16.5" customHeight="1">
      <c r="A40" s="202" t="s">
        <v>219</v>
      </c>
      <c r="B40" s="202"/>
      <c r="C40" s="202"/>
      <c r="D40" s="202"/>
      <c r="E40" s="202"/>
      <c r="F40" s="202"/>
      <c r="H40" s="202" t="s">
        <v>219</v>
      </c>
      <c r="I40" s="202"/>
      <c r="J40" s="202"/>
      <c r="K40" s="202"/>
      <c r="L40" s="202"/>
      <c r="M40" s="202"/>
    </row>
    <row r="41" spans="1:13" s="23" customFormat="1" ht="16.5" customHeight="1">
      <c r="A41" s="202"/>
      <c r="B41" s="202"/>
      <c r="C41" s="202"/>
      <c r="D41" s="202"/>
      <c r="E41" s="202"/>
      <c r="F41" s="202"/>
      <c r="H41" s="202"/>
      <c r="I41" s="202"/>
      <c r="J41" s="202"/>
      <c r="K41" s="202"/>
      <c r="L41" s="202"/>
      <c r="M41" s="202"/>
    </row>
    <row r="42" spans="1:13" ht="16.5" customHeight="1">
      <c r="A42" s="203" t="s">
        <v>96</v>
      </c>
      <c r="B42" s="203"/>
      <c r="C42" s="203"/>
      <c r="D42" s="203"/>
      <c r="E42" s="203"/>
      <c r="F42" s="203"/>
      <c r="H42" s="203" t="s">
        <v>96</v>
      </c>
      <c r="I42" s="203"/>
      <c r="J42" s="203"/>
      <c r="K42" s="203"/>
      <c r="L42" s="203"/>
      <c r="M42" s="203"/>
    </row>
    <row r="43" spans="1:13" ht="16.5" customHeight="1">
      <c r="A43" s="203"/>
      <c r="B43" s="203"/>
      <c r="C43" s="203"/>
      <c r="D43" s="203"/>
      <c r="E43" s="203"/>
      <c r="F43" s="203"/>
      <c r="H43" s="203"/>
      <c r="I43" s="203"/>
      <c r="J43" s="203"/>
      <c r="K43" s="203"/>
      <c r="L43" s="203"/>
      <c r="M43" s="203"/>
    </row>
    <row r="44" spans="1:13" ht="16.5" customHeight="1">
      <c r="A44" s="204" t="s">
        <v>97</v>
      </c>
      <c r="B44" s="205">
        <f>入場許可名簿!B12</f>
        <v>0</v>
      </c>
      <c r="C44" s="206"/>
      <c r="D44" s="207"/>
      <c r="E44" s="204" t="s">
        <v>88</v>
      </c>
      <c r="F44" s="211">
        <v>7</v>
      </c>
      <c r="H44" s="204" t="s">
        <v>97</v>
      </c>
      <c r="I44" s="205">
        <f>入場許可名簿!B13</f>
        <v>0</v>
      </c>
      <c r="J44" s="206"/>
      <c r="K44" s="207"/>
      <c r="L44" s="204" t="s">
        <v>88</v>
      </c>
      <c r="M44" s="211">
        <v>8</v>
      </c>
    </row>
    <row r="45" spans="1:13" ht="16.5" customHeight="1">
      <c r="A45" s="204"/>
      <c r="B45" s="208"/>
      <c r="C45" s="209"/>
      <c r="D45" s="210"/>
      <c r="E45" s="204"/>
      <c r="F45" s="211"/>
      <c r="H45" s="204"/>
      <c r="I45" s="208"/>
      <c r="J45" s="209"/>
      <c r="K45" s="210"/>
      <c r="L45" s="204"/>
      <c r="M45" s="211"/>
    </row>
    <row r="46" spans="1:13" ht="16.5" customHeight="1">
      <c r="A46" s="204" t="s">
        <v>98</v>
      </c>
      <c r="B46" s="212">
        <f>入場許可名簿!C12</f>
        <v>0</v>
      </c>
      <c r="C46" s="204" t="s">
        <v>99</v>
      </c>
      <c r="D46" s="213">
        <f>入場許可名簿!D12</f>
        <v>0</v>
      </c>
      <c r="E46" s="213"/>
      <c r="F46" s="213"/>
      <c r="H46" s="204" t="s">
        <v>98</v>
      </c>
      <c r="I46" s="212">
        <f>入場許可名簿!C13</f>
        <v>0</v>
      </c>
      <c r="J46" s="204" t="s">
        <v>99</v>
      </c>
      <c r="K46" s="213">
        <f>入場許可名簿!D13</f>
        <v>0</v>
      </c>
      <c r="L46" s="213"/>
      <c r="M46" s="213"/>
    </row>
    <row r="47" spans="1:13" ht="16.5" customHeight="1">
      <c r="A47" s="204"/>
      <c r="B47" s="212"/>
      <c r="C47" s="204"/>
      <c r="D47" s="213"/>
      <c r="E47" s="213"/>
      <c r="F47" s="213"/>
      <c r="H47" s="204"/>
      <c r="I47" s="212"/>
      <c r="J47" s="204"/>
      <c r="K47" s="213"/>
      <c r="L47" s="213"/>
      <c r="M47" s="213"/>
    </row>
    <row r="48" spans="1:13" ht="16.5" customHeight="1">
      <c r="A48" s="214" t="s">
        <v>220</v>
      </c>
      <c r="B48" s="215"/>
      <c r="C48" s="216"/>
      <c r="D48" s="214" t="s">
        <v>221</v>
      </c>
      <c r="E48" s="215"/>
      <c r="F48" s="216"/>
      <c r="H48" s="214" t="s">
        <v>220</v>
      </c>
      <c r="I48" s="215"/>
      <c r="J48" s="216"/>
      <c r="K48" s="214" t="s">
        <v>221</v>
      </c>
      <c r="L48" s="215"/>
      <c r="M48" s="216"/>
    </row>
    <row r="49" spans="1:13" ht="16.5" customHeight="1">
      <c r="A49" s="217" t="s">
        <v>124</v>
      </c>
      <c r="B49" s="218"/>
      <c r="C49" s="219"/>
      <c r="D49" s="217" t="s">
        <v>124</v>
      </c>
      <c r="E49" s="218"/>
      <c r="F49" s="219"/>
      <c r="H49" s="217" t="s">
        <v>124</v>
      </c>
      <c r="I49" s="218"/>
      <c r="J49" s="219"/>
      <c r="K49" s="217" t="s">
        <v>124</v>
      </c>
      <c r="L49" s="218"/>
      <c r="M49" s="219"/>
    </row>
    <row r="50" spans="1:13" ht="16.5" customHeight="1">
      <c r="A50" s="220"/>
      <c r="B50" s="221"/>
      <c r="C50" s="222"/>
      <c r="D50" s="220"/>
      <c r="E50" s="221"/>
      <c r="F50" s="222"/>
      <c r="H50" s="220"/>
      <c r="I50" s="221"/>
      <c r="J50" s="222"/>
      <c r="K50" s="220"/>
      <c r="L50" s="221"/>
      <c r="M50" s="222"/>
    </row>
    <row r="51" spans="1:13" ht="16.5" customHeight="1">
      <c r="A51" s="223"/>
      <c r="B51" s="224"/>
      <c r="C51" s="225"/>
      <c r="D51" s="223"/>
      <c r="E51" s="224"/>
      <c r="F51" s="225"/>
      <c r="H51" s="223"/>
      <c r="I51" s="224"/>
      <c r="J51" s="225"/>
      <c r="K51" s="223"/>
      <c r="L51" s="224"/>
      <c r="M51" s="225"/>
    </row>
    <row r="52" spans="1:13" ht="12" customHeight="1">
      <c r="A52" s="25"/>
      <c r="B52" s="25"/>
      <c r="C52" s="25"/>
      <c r="D52" s="26"/>
      <c r="E52" s="26"/>
      <c r="F52" s="26"/>
      <c r="H52" s="25"/>
      <c r="I52" s="25"/>
      <c r="J52" s="25"/>
      <c r="K52" s="26"/>
      <c r="L52" s="26"/>
      <c r="M52" s="26"/>
    </row>
    <row r="53" spans="1:13" s="23" customFormat="1" ht="16.5" customHeight="1">
      <c r="A53" s="202" t="s">
        <v>219</v>
      </c>
      <c r="B53" s="202"/>
      <c r="C53" s="202"/>
      <c r="D53" s="202"/>
      <c r="E53" s="202"/>
      <c r="F53" s="202"/>
      <c r="H53" s="202" t="s">
        <v>219</v>
      </c>
      <c r="I53" s="202"/>
      <c r="J53" s="202"/>
      <c r="K53" s="202"/>
      <c r="L53" s="202"/>
      <c r="M53" s="202"/>
    </row>
    <row r="54" spans="1:13" s="23" customFormat="1" ht="16.5" customHeight="1">
      <c r="A54" s="202"/>
      <c r="B54" s="202"/>
      <c r="C54" s="202"/>
      <c r="D54" s="202"/>
      <c r="E54" s="202"/>
      <c r="F54" s="202"/>
      <c r="H54" s="202"/>
      <c r="I54" s="202"/>
      <c r="J54" s="202"/>
      <c r="K54" s="202"/>
      <c r="L54" s="202"/>
      <c r="M54" s="202"/>
    </row>
    <row r="55" spans="1:13" ht="16.5" customHeight="1">
      <c r="A55" s="203" t="s">
        <v>96</v>
      </c>
      <c r="B55" s="203"/>
      <c r="C55" s="203"/>
      <c r="D55" s="203"/>
      <c r="E55" s="203"/>
      <c r="F55" s="203"/>
      <c r="H55" s="203" t="s">
        <v>96</v>
      </c>
      <c r="I55" s="203"/>
      <c r="J55" s="203"/>
      <c r="K55" s="203"/>
      <c r="L55" s="203"/>
      <c r="M55" s="203"/>
    </row>
    <row r="56" spans="1:13" ht="16.5" customHeight="1">
      <c r="A56" s="203"/>
      <c r="B56" s="203"/>
      <c r="C56" s="203"/>
      <c r="D56" s="203"/>
      <c r="E56" s="203"/>
      <c r="F56" s="203"/>
      <c r="H56" s="203"/>
      <c r="I56" s="203"/>
      <c r="J56" s="203"/>
      <c r="K56" s="203"/>
      <c r="L56" s="203"/>
      <c r="M56" s="203"/>
    </row>
    <row r="57" spans="1:13" ht="16.5" customHeight="1">
      <c r="A57" s="204" t="s">
        <v>97</v>
      </c>
      <c r="B57" s="205">
        <f>入場許可名簿!B14</f>
        <v>0</v>
      </c>
      <c r="C57" s="206"/>
      <c r="D57" s="207"/>
      <c r="E57" s="204" t="s">
        <v>88</v>
      </c>
      <c r="F57" s="211">
        <v>9</v>
      </c>
      <c r="H57" s="204" t="s">
        <v>97</v>
      </c>
      <c r="I57" s="205">
        <f>入場許可名簿!B15</f>
        <v>0</v>
      </c>
      <c r="J57" s="206"/>
      <c r="K57" s="207"/>
      <c r="L57" s="204" t="s">
        <v>88</v>
      </c>
      <c r="M57" s="211">
        <v>10</v>
      </c>
    </row>
    <row r="58" spans="1:13" ht="16.5" customHeight="1">
      <c r="A58" s="204"/>
      <c r="B58" s="208"/>
      <c r="C58" s="209"/>
      <c r="D58" s="210"/>
      <c r="E58" s="204"/>
      <c r="F58" s="211"/>
      <c r="H58" s="204"/>
      <c r="I58" s="208"/>
      <c r="J58" s="209"/>
      <c r="K58" s="210"/>
      <c r="L58" s="204"/>
      <c r="M58" s="211"/>
    </row>
    <row r="59" spans="1:13" ht="16.5" customHeight="1">
      <c r="A59" s="204" t="s">
        <v>98</v>
      </c>
      <c r="B59" s="212">
        <f>入場許可名簿!C14</f>
        <v>0</v>
      </c>
      <c r="C59" s="204" t="s">
        <v>99</v>
      </c>
      <c r="D59" s="213">
        <f>入場許可名簿!D14</f>
        <v>0</v>
      </c>
      <c r="E59" s="213"/>
      <c r="F59" s="213"/>
      <c r="H59" s="204" t="s">
        <v>98</v>
      </c>
      <c r="I59" s="212">
        <f>入場許可名簿!C15</f>
        <v>0</v>
      </c>
      <c r="J59" s="204" t="s">
        <v>99</v>
      </c>
      <c r="K59" s="213">
        <f>入場許可名簿!D15</f>
        <v>0</v>
      </c>
      <c r="L59" s="213"/>
      <c r="M59" s="213"/>
    </row>
    <row r="60" spans="1:13" ht="16.5" customHeight="1">
      <c r="A60" s="204"/>
      <c r="B60" s="212"/>
      <c r="C60" s="204"/>
      <c r="D60" s="213"/>
      <c r="E60" s="213"/>
      <c r="F60" s="213"/>
      <c r="H60" s="204"/>
      <c r="I60" s="212"/>
      <c r="J60" s="204"/>
      <c r="K60" s="213"/>
      <c r="L60" s="213"/>
      <c r="M60" s="213"/>
    </row>
    <row r="61" spans="1:13" ht="16.5" customHeight="1">
      <c r="A61" s="214" t="s">
        <v>220</v>
      </c>
      <c r="B61" s="215"/>
      <c r="C61" s="216"/>
      <c r="D61" s="214" t="s">
        <v>221</v>
      </c>
      <c r="E61" s="215"/>
      <c r="F61" s="216"/>
      <c r="H61" s="214" t="s">
        <v>220</v>
      </c>
      <c r="I61" s="215"/>
      <c r="J61" s="216"/>
      <c r="K61" s="214" t="s">
        <v>221</v>
      </c>
      <c r="L61" s="215"/>
      <c r="M61" s="216"/>
    </row>
    <row r="62" spans="1:13" ht="16.5" customHeight="1">
      <c r="A62" s="217" t="s">
        <v>124</v>
      </c>
      <c r="B62" s="218"/>
      <c r="C62" s="219"/>
      <c r="D62" s="217" t="s">
        <v>124</v>
      </c>
      <c r="E62" s="218"/>
      <c r="F62" s="219"/>
      <c r="H62" s="217" t="s">
        <v>124</v>
      </c>
      <c r="I62" s="218"/>
      <c r="J62" s="219"/>
      <c r="K62" s="217" t="s">
        <v>124</v>
      </c>
      <c r="L62" s="218"/>
      <c r="M62" s="219"/>
    </row>
    <row r="63" spans="1:13" ht="16.5" customHeight="1">
      <c r="A63" s="220"/>
      <c r="B63" s="221"/>
      <c r="C63" s="222"/>
      <c r="D63" s="220"/>
      <c r="E63" s="221"/>
      <c r="F63" s="222"/>
      <c r="H63" s="220"/>
      <c r="I63" s="221"/>
      <c r="J63" s="222"/>
      <c r="K63" s="220"/>
      <c r="L63" s="221"/>
      <c r="M63" s="222"/>
    </row>
    <row r="64" spans="1:13" ht="16.5" customHeight="1">
      <c r="A64" s="223"/>
      <c r="B64" s="224"/>
      <c r="C64" s="225"/>
      <c r="D64" s="223"/>
      <c r="E64" s="224"/>
      <c r="F64" s="225"/>
      <c r="H64" s="223"/>
      <c r="I64" s="224"/>
      <c r="J64" s="225"/>
      <c r="K64" s="223"/>
      <c r="L64" s="224"/>
      <c r="M64" s="225"/>
    </row>
    <row r="65" spans="1:13" ht="16.5" customHeight="1"/>
    <row r="66" spans="1:13" s="23" customFormat="1" ht="16.5" customHeight="1">
      <c r="A66" s="202" t="s">
        <v>219</v>
      </c>
      <c r="B66" s="202"/>
      <c r="C66" s="202"/>
      <c r="D66" s="202"/>
      <c r="E66" s="202"/>
      <c r="F66" s="202"/>
      <c r="H66" s="202" t="s">
        <v>219</v>
      </c>
      <c r="I66" s="202"/>
      <c r="J66" s="202"/>
      <c r="K66" s="202"/>
      <c r="L66" s="202"/>
      <c r="M66" s="202"/>
    </row>
    <row r="67" spans="1:13" s="23" customFormat="1" ht="16.5" customHeight="1">
      <c r="A67" s="202"/>
      <c r="B67" s="202"/>
      <c r="C67" s="202"/>
      <c r="D67" s="202"/>
      <c r="E67" s="202"/>
      <c r="F67" s="202"/>
      <c r="H67" s="202"/>
      <c r="I67" s="202"/>
      <c r="J67" s="202"/>
      <c r="K67" s="202"/>
      <c r="L67" s="202"/>
      <c r="M67" s="202"/>
    </row>
    <row r="68" spans="1:13" ht="16.5" customHeight="1">
      <c r="A68" s="203" t="s">
        <v>96</v>
      </c>
      <c r="B68" s="203"/>
      <c r="C68" s="203"/>
      <c r="D68" s="203"/>
      <c r="E68" s="203"/>
      <c r="F68" s="203"/>
      <c r="H68" s="203" t="s">
        <v>96</v>
      </c>
      <c r="I68" s="203"/>
      <c r="J68" s="203"/>
      <c r="K68" s="203"/>
      <c r="L68" s="203"/>
      <c r="M68" s="203"/>
    </row>
    <row r="69" spans="1:13" ht="16.5" customHeight="1">
      <c r="A69" s="203"/>
      <c r="B69" s="203"/>
      <c r="C69" s="203"/>
      <c r="D69" s="203"/>
      <c r="E69" s="203"/>
      <c r="F69" s="203"/>
      <c r="H69" s="203"/>
      <c r="I69" s="203"/>
      <c r="J69" s="203"/>
      <c r="K69" s="203"/>
      <c r="L69" s="203"/>
      <c r="M69" s="203"/>
    </row>
    <row r="70" spans="1:13" ht="16.5" customHeight="1">
      <c r="A70" s="204" t="s">
        <v>97</v>
      </c>
      <c r="B70" s="205">
        <f>入場許可名簿!B16</f>
        <v>0</v>
      </c>
      <c r="C70" s="206"/>
      <c r="D70" s="207"/>
      <c r="E70" s="204" t="s">
        <v>88</v>
      </c>
      <c r="F70" s="211">
        <v>11</v>
      </c>
      <c r="H70" s="204" t="s">
        <v>97</v>
      </c>
      <c r="I70" s="205">
        <f>入場許可名簿!B17</f>
        <v>0</v>
      </c>
      <c r="J70" s="206"/>
      <c r="K70" s="207"/>
      <c r="L70" s="204" t="s">
        <v>88</v>
      </c>
      <c r="M70" s="211">
        <v>12</v>
      </c>
    </row>
    <row r="71" spans="1:13" ht="16.5" customHeight="1">
      <c r="A71" s="204"/>
      <c r="B71" s="208"/>
      <c r="C71" s="209"/>
      <c r="D71" s="210"/>
      <c r="E71" s="204"/>
      <c r="F71" s="211"/>
      <c r="H71" s="204"/>
      <c r="I71" s="208"/>
      <c r="J71" s="209"/>
      <c r="K71" s="210"/>
      <c r="L71" s="204"/>
      <c r="M71" s="211"/>
    </row>
    <row r="72" spans="1:13" ht="16.5" customHeight="1">
      <c r="A72" s="204" t="s">
        <v>98</v>
      </c>
      <c r="B72" s="212">
        <f>入場許可名簿!C16</f>
        <v>0</v>
      </c>
      <c r="C72" s="204" t="s">
        <v>99</v>
      </c>
      <c r="D72" s="213">
        <f>入場許可名簿!D16</f>
        <v>0</v>
      </c>
      <c r="E72" s="213"/>
      <c r="F72" s="213"/>
      <c r="H72" s="204" t="s">
        <v>98</v>
      </c>
      <c r="I72" s="212">
        <f>入場許可名簿!C17</f>
        <v>0</v>
      </c>
      <c r="J72" s="204" t="s">
        <v>99</v>
      </c>
      <c r="K72" s="213">
        <f>入場許可名簿!D17</f>
        <v>0</v>
      </c>
      <c r="L72" s="213"/>
      <c r="M72" s="213"/>
    </row>
    <row r="73" spans="1:13" ht="16.5" customHeight="1">
      <c r="A73" s="204"/>
      <c r="B73" s="212"/>
      <c r="C73" s="204"/>
      <c r="D73" s="213"/>
      <c r="E73" s="213"/>
      <c r="F73" s="213"/>
      <c r="H73" s="204"/>
      <c r="I73" s="212"/>
      <c r="J73" s="204"/>
      <c r="K73" s="213"/>
      <c r="L73" s="213"/>
      <c r="M73" s="213"/>
    </row>
    <row r="74" spans="1:13" ht="16.5" customHeight="1">
      <c r="A74" s="214" t="s">
        <v>220</v>
      </c>
      <c r="B74" s="215"/>
      <c r="C74" s="216"/>
      <c r="D74" s="214" t="s">
        <v>221</v>
      </c>
      <c r="E74" s="215"/>
      <c r="F74" s="216"/>
      <c r="H74" s="214" t="s">
        <v>220</v>
      </c>
      <c r="I74" s="215"/>
      <c r="J74" s="216"/>
      <c r="K74" s="214" t="s">
        <v>221</v>
      </c>
      <c r="L74" s="215"/>
      <c r="M74" s="216"/>
    </row>
    <row r="75" spans="1:13" ht="16.5" customHeight="1">
      <c r="A75" s="217" t="s">
        <v>124</v>
      </c>
      <c r="B75" s="218"/>
      <c r="C75" s="219"/>
      <c r="D75" s="217" t="s">
        <v>124</v>
      </c>
      <c r="E75" s="218"/>
      <c r="F75" s="219"/>
      <c r="H75" s="217" t="s">
        <v>124</v>
      </c>
      <c r="I75" s="218"/>
      <c r="J75" s="219"/>
      <c r="K75" s="217" t="s">
        <v>124</v>
      </c>
      <c r="L75" s="218"/>
      <c r="M75" s="219"/>
    </row>
    <row r="76" spans="1:13" ht="16.5" customHeight="1">
      <c r="A76" s="220"/>
      <c r="B76" s="221"/>
      <c r="C76" s="222"/>
      <c r="D76" s="220"/>
      <c r="E76" s="221"/>
      <c r="F76" s="222"/>
      <c r="H76" s="220"/>
      <c r="I76" s="221"/>
      <c r="J76" s="222"/>
      <c r="K76" s="220"/>
      <c r="L76" s="221"/>
      <c r="M76" s="222"/>
    </row>
    <row r="77" spans="1:13" ht="16.5" customHeight="1">
      <c r="A77" s="223"/>
      <c r="B77" s="224"/>
      <c r="C77" s="225"/>
      <c r="D77" s="223"/>
      <c r="E77" s="224"/>
      <c r="F77" s="225"/>
      <c r="H77" s="223"/>
      <c r="I77" s="224"/>
      <c r="J77" s="225"/>
      <c r="K77" s="223"/>
      <c r="L77" s="224"/>
      <c r="M77" s="225"/>
    </row>
    <row r="78" spans="1:13" ht="16.5" customHeight="1"/>
    <row r="79" spans="1:13" s="23" customFormat="1" ht="16.5" customHeight="1">
      <c r="A79" s="202" t="s">
        <v>219</v>
      </c>
      <c r="B79" s="202"/>
      <c r="C79" s="202"/>
      <c r="D79" s="202"/>
      <c r="E79" s="202"/>
      <c r="F79" s="202"/>
      <c r="H79" s="202" t="s">
        <v>219</v>
      </c>
      <c r="I79" s="202"/>
      <c r="J79" s="202"/>
      <c r="K79" s="202"/>
      <c r="L79" s="202"/>
      <c r="M79" s="202"/>
    </row>
    <row r="80" spans="1:13" s="23" customFormat="1" ht="16.5" customHeight="1">
      <c r="A80" s="202"/>
      <c r="B80" s="202"/>
      <c r="C80" s="202"/>
      <c r="D80" s="202"/>
      <c r="E80" s="202"/>
      <c r="F80" s="202"/>
      <c r="H80" s="202"/>
      <c r="I80" s="202"/>
      <c r="J80" s="202"/>
      <c r="K80" s="202"/>
      <c r="L80" s="202"/>
      <c r="M80" s="202"/>
    </row>
    <row r="81" spans="1:13" ht="16.5" customHeight="1">
      <c r="A81" s="203" t="s">
        <v>96</v>
      </c>
      <c r="B81" s="203"/>
      <c r="C81" s="203"/>
      <c r="D81" s="203"/>
      <c r="E81" s="203"/>
      <c r="F81" s="203"/>
      <c r="H81" s="203" t="s">
        <v>96</v>
      </c>
      <c r="I81" s="203"/>
      <c r="J81" s="203"/>
      <c r="K81" s="203"/>
      <c r="L81" s="203"/>
      <c r="M81" s="203"/>
    </row>
    <row r="82" spans="1:13" ht="16.5" customHeight="1">
      <c r="A82" s="203"/>
      <c r="B82" s="203"/>
      <c r="C82" s="203"/>
      <c r="D82" s="203"/>
      <c r="E82" s="203"/>
      <c r="F82" s="203"/>
      <c r="H82" s="203"/>
      <c r="I82" s="203"/>
      <c r="J82" s="203"/>
      <c r="K82" s="203"/>
      <c r="L82" s="203"/>
      <c r="M82" s="203"/>
    </row>
    <row r="83" spans="1:13" ht="16.5" customHeight="1">
      <c r="A83" s="204" t="s">
        <v>97</v>
      </c>
      <c r="B83" s="205">
        <f>入場許可名簿!B18</f>
        <v>0</v>
      </c>
      <c r="C83" s="206"/>
      <c r="D83" s="207"/>
      <c r="E83" s="204" t="s">
        <v>88</v>
      </c>
      <c r="F83" s="211">
        <v>13</v>
      </c>
      <c r="H83" s="204" t="s">
        <v>97</v>
      </c>
      <c r="I83" s="205">
        <f>入場許可名簿!B19</f>
        <v>0</v>
      </c>
      <c r="J83" s="206"/>
      <c r="K83" s="207"/>
      <c r="L83" s="204" t="s">
        <v>88</v>
      </c>
      <c r="M83" s="211">
        <v>14</v>
      </c>
    </row>
    <row r="84" spans="1:13" ht="16.5" customHeight="1">
      <c r="A84" s="204"/>
      <c r="B84" s="208"/>
      <c r="C84" s="209"/>
      <c r="D84" s="210"/>
      <c r="E84" s="204"/>
      <c r="F84" s="211"/>
      <c r="H84" s="204"/>
      <c r="I84" s="208"/>
      <c r="J84" s="209"/>
      <c r="K84" s="210"/>
      <c r="L84" s="204"/>
      <c r="M84" s="211"/>
    </row>
    <row r="85" spans="1:13" ht="16.5" customHeight="1">
      <c r="A85" s="204" t="s">
        <v>98</v>
      </c>
      <c r="B85" s="212">
        <f>入場許可名簿!C18</f>
        <v>0</v>
      </c>
      <c r="C85" s="204" t="s">
        <v>99</v>
      </c>
      <c r="D85" s="213">
        <f>入場許可名簿!D18</f>
        <v>0</v>
      </c>
      <c r="E85" s="213"/>
      <c r="F85" s="213"/>
      <c r="H85" s="204" t="s">
        <v>98</v>
      </c>
      <c r="I85" s="212">
        <f>入場許可名簿!C19</f>
        <v>0</v>
      </c>
      <c r="J85" s="204" t="s">
        <v>99</v>
      </c>
      <c r="K85" s="213">
        <f>入場許可名簿!D19</f>
        <v>0</v>
      </c>
      <c r="L85" s="213"/>
      <c r="M85" s="213"/>
    </row>
    <row r="86" spans="1:13" ht="16.5" customHeight="1">
      <c r="A86" s="204"/>
      <c r="B86" s="212"/>
      <c r="C86" s="204"/>
      <c r="D86" s="213"/>
      <c r="E86" s="213"/>
      <c r="F86" s="213"/>
      <c r="H86" s="204"/>
      <c r="I86" s="212"/>
      <c r="J86" s="204"/>
      <c r="K86" s="213"/>
      <c r="L86" s="213"/>
      <c r="M86" s="213"/>
    </row>
    <row r="87" spans="1:13" ht="16.5" customHeight="1">
      <c r="A87" s="214" t="s">
        <v>220</v>
      </c>
      <c r="B87" s="215"/>
      <c r="C87" s="216"/>
      <c r="D87" s="214" t="s">
        <v>221</v>
      </c>
      <c r="E87" s="215"/>
      <c r="F87" s="216"/>
      <c r="H87" s="214" t="s">
        <v>220</v>
      </c>
      <c r="I87" s="215"/>
      <c r="J87" s="216"/>
      <c r="K87" s="214" t="s">
        <v>221</v>
      </c>
      <c r="L87" s="215"/>
      <c r="M87" s="216"/>
    </row>
    <row r="88" spans="1:13" ht="16.5" customHeight="1">
      <c r="A88" s="217" t="s">
        <v>124</v>
      </c>
      <c r="B88" s="218"/>
      <c r="C88" s="219"/>
      <c r="D88" s="217" t="s">
        <v>124</v>
      </c>
      <c r="E88" s="218"/>
      <c r="F88" s="219"/>
      <c r="H88" s="217" t="s">
        <v>124</v>
      </c>
      <c r="I88" s="218"/>
      <c r="J88" s="219"/>
      <c r="K88" s="217" t="s">
        <v>124</v>
      </c>
      <c r="L88" s="218"/>
      <c r="M88" s="219"/>
    </row>
    <row r="89" spans="1:13" ht="16.5" customHeight="1">
      <c r="A89" s="220"/>
      <c r="B89" s="221"/>
      <c r="C89" s="222"/>
      <c r="D89" s="220"/>
      <c r="E89" s="221"/>
      <c r="F89" s="222"/>
      <c r="H89" s="220"/>
      <c r="I89" s="221"/>
      <c r="J89" s="222"/>
      <c r="K89" s="220"/>
      <c r="L89" s="221"/>
      <c r="M89" s="222"/>
    </row>
    <row r="90" spans="1:13" ht="16.5" customHeight="1">
      <c r="A90" s="223"/>
      <c r="B90" s="224"/>
      <c r="C90" s="225"/>
      <c r="D90" s="223"/>
      <c r="E90" s="224"/>
      <c r="F90" s="225"/>
      <c r="H90" s="223"/>
      <c r="I90" s="224"/>
      <c r="J90" s="225"/>
      <c r="K90" s="223"/>
      <c r="L90" s="224"/>
      <c r="M90" s="225"/>
    </row>
    <row r="91" spans="1:13" ht="16.5" customHeight="1"/>
    <row r="92" spans="1:13" s="23" customFormat="1" ht="16.5" customHeight="1">
      <c r="A92" s="202" t="s">
        <v>219</v>
      </c>
      <c r="B92" s="202"/>
      <c r="C92" s="202"/>
      <c r="D92" s="202"/>
      <c r="E92" s="202"/>
      <c r="F92" s="202"/>
      <c r="H92" s="202" t="s">
        <v>219</v>
      </c>
      <c r="I92" s="202"/>
      <c r="J92" s="202"/>
      <c r="K92" s="202"/>
      <c r="L92" s="202"/>
      <c r="M92" s="202"/>
    </row>
    <row r="93" spans="1:13" s="23" customFormat="1" ht="16.5" customHeight="1">
      <c r="A93" s="202"/>
      <c r="B93" s="202"/>
      <c r="C93" s="202"/>
      <c r="D93" s="202"/>
      <c r="E93" s="202"/>
      <c r="F93" s="202"/>
      <c r="H93" s="202"/>
      <c r="I93" s="202"/>
      <c r="J93" s="202"/>
      <c r="K93" s="202"/>
      <c r="L93" s="202"/>
      <c r="M93" s="202"/>
    </row>
    <row r="94" spans="1:13" ht="16.5" customHeight="1">
      <c r="A94" s="203" t="s">
        <v>96</v>
      </c>
      <c r="B94" s="203"/>
      <c r="C94" s="203"/>
      <c r="D94" s="203"/>
      <c r="E94" s="203"/>
      <c r="F94" s="203"/>
      <c r="H94" s="203" t="s">
        <v>96</v>
      </c>
      <c r="I94" s="203"/>
      <c r="J94" s="203"/>
      <c r="K94" s="203"/>
      <c r="L94" s="203"/>
      <c r="M94" s="203"/>
    </row>
    <row r="95" spans="1:13" ht="16.5" customHeight="1">
      <c r="A95" s="203"/>
      <c r="B95" s="203"/>
      <c r="C95" s="203"/>
      <c r="D95" s="203"/>
      <c r="E95" s="203"/>
      <c r="F95" s="203"/>
      <c r="H95" s="203"/>
      <c r="I95" s="203"/>
      <c r="J95" s="203"/>
      <c r="K95" s="203"/>
      <c r="L95" s="203"/>
      <c r="M95" s="203"/>
    </row>
    <row r="96" spans="1:13" ht="16.5" customHeight="1">
      <c r="A96" s="204" t="s">
        <v>97</v>
      </c>
      <c r="B96" s="205">
        <f>入場許可名簿!B20</f>
        <v>0</v>
      </c>
      <c r="C96" s="206"/>
      <c r="D96" s="207"/>
      <c r="E96" s="204" t="s">
        <v>88</v>
      </c>
      <c r="F96" s="211">
        <v>15</v>
      </c>
      <c r="H96" s="204" t="s">
        <v>97</v>
      </c>
      <c r="I96" s="205">
        <f>入場許可名簿!B21</f>
        <v>0</v>
      </c>
      <c r="J96" s="206"/>
      <c r="K96" s="207"/>
      <c r="L96" s="204" t="s">
        <v>88</v>
      </c>
      <c r="M96" s="211">
        <v>16</v>
      </c>
    </row>
    <row r="97" spans="1:13" ht="16.5" customHeight="1">
      <c r="A97" s="204"/>
      <c r="B97" s="208"/>
      <c r="C97" s="209"/>
      <c r="D97" s="210"/>
      <c r="E97" s="204"/>
      <c r="F97" s="211"/>
      <c r="H97" s="204"/>
      <c r="I97" s="208"/>
      <c r="J97" s="209"/>
      <c r="K97" s="210"/>
      <c r="L97" s="204"/>
      <c r="M97" s="211"/>
    </row>
    <row r="98" spans="1:13" ht="16.5" customHeight="1">
      <c r="A98" s="204" t="s">
        <v>98</v>
      </c>
      <c r="B98" s="212">
        <f>入場許可名簿!C20</f>
        <v>0</v>
      </c>
      <c r="C98" s="204" t="s">
        <v>99</v>
      </c>
      <c r="D98" s="213">
        <f>入場許可名簿!D20</f>
        <v>0</v>
      </c>
      <c r="E98" s="213"/>
      <c r="F98" s="213"/>
      <c r="H98" s="204" t="s">
        <v>98</v>
      </c>
      <c r="I98" s="212">
        <f>入場許可名簿!C21</f>
        <v>0</v>
      </c>
      <c r="J98" s="204" t="s">
        <v>99</v>
      </c>
      <c r="K98" s="213">
        <f>入場許可名簿!D21</f>
        <v>0</v>
      </c>
      <c r="L98" s="213"/>
      <c r="M98" s="213"/>
    </row>
    <row r="99" spans="1:13" ht="16.5" customHeight="1">
      <c r="A99" s="204"/>
      <c r="B99" s="212"/>
      <c r="C99" s="204"/>
      <c r="D99" s="213"/>
      <c r="E99" s="213"/>
      <c r="F99" s="213"/>
      <c r="H99" s="204"/>
      <c r="I99" s="212"/>
      <c r="J99" s="204"/>
      <c r="K99" s="213"/>
      <c r="L99" s="213"/>
      <c r="M99" s="213"/>
    </row>
    <row r="100" spans="1:13" ht="16.5" customHeight="1">
      <c r="A100" s="214" t="s">
        <v>220</v>
      </c>
      <c r="B100" s="215"/>
      <c r="C100" s="216"/>
      <c r="D100" s="214" t="s">
        <v>221</v>
      </c>
      <c r="E100" s="215"/>
      <c r="F100" s="216"/>
      <c r="H100" s="214" t="s">
        <v>220</v>
      </c>
      <c r="I100" s="215"/>
      <c r="J100" s="216"/>
      <c r="K100" s="214" t="s">
        <v>221</v>
      </c>
      <c r="L100" s="215"/>
      <c r="M100" s="216"/>
    </row>
    <row r="101" spans="1:13" ht="16.5" customHeight="1">
      <c r="A101" s="217" t="s">
        <v>124</v>
      </c>
      <c r="B101" s="218"/>
      <c r="C101" s="219"/>
      <c r="D101" s="217" t="s">
        <v>124</v>
      </c>
      <c r="E101" s="218"/>
      <c r="F101" s="219"/>
      <c r="H101" s="217" t="s">
        <v>124</v>
      </c>
      <c r="I101" s="218"/>
      <c r="J101" s="219"/>
      <c r="K101" s="217" t="s">
        <v>124</v>
      </c>
      <c r="L101" s="218"/>
      <c r="M101" s="219"/>
    </row>
    <row r="102" spans="1:13" ht="16.5" customHeight="1">
      <c r="A102" s="220"/>
      <c r="B102" s="221"/>
      <c r="C102" s="222"/>
      <c r="D102" s="220"/>
      <c r="E102" s="221"/>
      <c r="F102" s="222"/>
      <c r="H102" s="220"/>
      <c r="I102" s="221"/>
      <c r="J102" s="222"/>
      <c r="K102" s="220"/>
      <c r="L102" s="221"/>
      <c r="M102" s="222"/>
    </row>
    <row r="103" spans="1:13" ht="16.5" customHeight="1">
      <c r="A103" s="223"/>
      <c r="B103" s="224"/>
      <c r="C103" s="225"/>
      <c r="D103" s="223"/>
      <c r="E103" s="224"/>
      <c r="F103" s="225"/>
      <c r="H103" s="223"/>
      <c r="I103" s="224"/>
      <c r="J103" s="225"/>
      <c r="K103" s="223"/>
      <c r="L103" s="224"/>
      <c r="M103" s="225"/>
    </row>
    <row r="104" spans="1:13" ht="16.5" customHeight="1">
      <c r="A104" s="25"/>
      <c r="B104" s="25"/>
      <c r="C104" s="25"/>
      <c r="D104" s="26"/>
      <c r="E104" s="26"/>
      <c r="F104" s="26"/>
      <c r="H104" s="25"/>
      <c r="I104" s="25"/>
      <c r="J104" s="25"/>
      <c r="K104" s="26"/>
      <c r="L104" s="26"/>
      <c r="M104" s="26"/>
    </row>
    <row r="105" spans="1:13" s="23" customFormat="1" ht="16.5" customHeight="1">
      <c r="A105" s="202" t="s">
        <v>219</v>
      </c>
      <c r="B105" s="202"/>
      <c r="C105" s="202"/>
      <c r="D105" s="202"/>
      <c r="E105" s="202"/>
      <c r="F105" s="202"/>
      <c r="H105" s="202" t="s">
        <v>219</v>
      </c>
      <c r="I105" s="202"/>
      <c r="J105" s="202"/>
      <c r="K105" s="202"/>
      <c r="L105" s="202"/>
      <c r="M105" s="202"/>
    </row>
    <row r="106" spans="1:13" s="23" customFormat="1" ht="16.5" customHeight="1">
      <c r="A106" s="202"/>
      <c r="B106" s="202"/>
      <c r="C106" s="202"/>
      <c r="D106" s="202"/>
      <c r="E106" s="202"/>
      <c r="F106" s="202"/>
      <c r="H106" s="202"/>
      <c r="I106" s="202"/>
      <c r="J106" s="202"/>
      <c r="K106" s="202"/>
      <c r="L106" s="202"/>
      <c r="M106" s="202"/>
    </row>
    <row r="107" spans="1:13" ht="16.5" customHeight="1">
      <c r="A107" s="203" t="s">
        <v>96</v>
      </c>
      <c r="B107" s="203"/>
      <c r="C107" s="203"/>
      <c r="D107" s="203"/>
      <c r="E107" s="203"/>
      <c r="F107" s="203"/>
      <c r="H107" s="203" t="s">
        <v>96</v>
      </c>
      <c r="I107" s="203"/>
      <c r="J107" s="203"/>
      <c r="K107" s="203"/>
      <c r="L107" s="203"/>
      <c r="M107" s="203"/>
    </row>
    <row r="108" spans="1:13" ht="16.5" customHeight="1">
      <c r="A108" s="203"/>
      <c r="B108" s="203"/>
      <c r="C108" s="203"/>
      <c r="D108" s="203"/>
      <c r="E108" s="203"/>
      <c r="F108" s="203"/>
      <c r="H108" s="203"/>
      <c r="I108" s="203"/>
      <c r="J108" s="203"/>
      <c r="K108" s="203"/>
      <c r="L108" s="203"/>
      <c r="M108" s="203"/>
    </row>
    <row r="109" spans="1:13" ht="16.5" customHeight="1">
      <c r="A109" s="204" t="s">
        <v>97</v>
      </c>
      <c r="B109" s="205">
        <f>入場許可名簿!B22</f>
        <v>0</v>
      </c>
      <c r="C109" s="206"/>
      <c r="D109" s="207"/>
      <c r="E109" s="204" t="s">
        <v>88</v>
      </c>
      <c r="F109" s="211">
        <v>17</v>
      </c>
      <c r="H109" s="204" t="s">
        <v>97</v>
      </c>
      <c r="I109" s="205">
        <f>入場許可名簿!B23</f>
        <v>0</v>
      </c>
      <c r="J109" s="206"/>
      <c r="K109" s="207"/>
      <c r="L109" s="204" t="s">
        <v>88</v>
      </c>
      <c r="M109" s="211">
        <v>18</v>
      </c>
    </row>
    <row r="110" spans="1:13" ht="16.5" customHeight="1">
      <c r="A110" s="204"/>
      <c r="B110" s="208"/>
      <c r="C110" s="209"/>
      <c r="D110" s="210"/>
      <c r="E110" s="204"/>
      <c r="F110" s="211"/>
      <c r="H110" s="204"/>
      <c r="I110" s="208"/>
      <c r="J110" s="209"/>
      <c r="K110" s="210"/>
      <c r="L110" s="204"/>
      <c r="M110" s="211"/>
    </row>
    <row r="111" spans="1:13" ht="16.5" customHeight="1">
      <c r="A111" s="204" t="s">
        <v>98</v>
      </c>
      <c r="B111" s="212">
        <f>入場許可名簿!C22</f>
        <v>0</v>
      </c>
      <c r="C111" s="204" t="s">
        <v>99</v>
      </c>
      <c r="D111" s="213">
        <f>入場許可名簿!D22</f>
        <v>0</v>
      </c>
      <c r="E111" s="213"/>
      <c r="F111" s="213"/>
      <c r="H111" s="204" t="s">
        <v>98</v>
      </c>
      <c r="I111" s="212">
        <f>入場許可名簿!C23</f>
        <v>0</v>
      </c>
      <c r="J111" s="204" t="s">
        <v>99</v>
      </c>
      <c r="K111" s="213">
        <f>入場許可名簿!D23</f>
        <v>0</v>
      </c>
      <c r="L111" s="213"/>
      <c r="M111" s="213"/>
    </row>
    <row r="112" spans="1:13" ht="16.5" customHeight="1">
      <c r="A112" s="204"/>
      <c r="B112" s="212"/>
      <c r="C112" s="204"/>
      <c r="D112" s="213"/>
      <c r="E112" s="213"/>
      <c r="F112" s="213"/>
      <c r="H112" s="204"/>
      <c r="I112" s="212"/>
      <c r="J112" s="204"/>
      <c r="K112" s="213"/>
      <c r="L112" s="213"/>
      <c r="M112" s="213"/>
    </row>
    <row r="113" spans="1:13" ht="16.5" customHeight="1">
      <c r="A113" s="214" t="s">
        <v>220</v>
      </c>
      <c r="B113" s="215"/>
      <c r="C113" s="216"/>
      <c r="D113" s="214" t="s">
        <v>221</v>
      </c>
      <c r="E113" s="215"/>
      <c r="F113" s="216"/>
      <c r="H113" s="214" t="s">
        <v>220</v>
      </c>
      <c r="I113" s="215"/>
      <c r="J113" s="216"/>
      <c r="K113" s="214" t="s">
        <v>221</v>
      </c>
      <c r="L113" s="215"/>
      <c r="M113" s="216"/>
    </row>
    <row r="114" spans="1:13" ht="16.5" customHeight="1">
      <c r="A114" s="217" t="s">
        <v>124</v>
      </c>
      <c r="B114" s="218"/>
      <c r="C114" s="219"/>
      <c r="D114" s="217" t="s">
        <v>124</v>
      </c>
      <c r="E114" s="218"/>
      <c r="F114" s="219"/>
      <c r="H114" s="217" t="s">
        <v>124</v>
      </c>
      <c r="I114" s="218"/>
      <c r="J114" s="219"/>
      <c r="K114" s="217" t="s">
        <v>124</v>
      </c>
      <c r="L114" s="218"/>
      <c r="M114" s="219"/>
    </row>
    <row r="115" spans="1:13" ht="16.5" customHeight="1">
      <c r="A115" s="220"/>
      <c r="B115" s="221"/>
      <c r="C115" s="222"/>
      <c r="D115" s="220"/>
      <c r="E115" s="221"/>
      <c r="F115" s="222"/>
      <c r="H115" s="220"/>
      <c r="I115" s="221"/>
      <c r="J115" s="222"/>
      <c r="K115" s="220"/>
      <c r="L115" s="221"/>
      <c r="M115" s="222"/>
    </row>
    <row r="116" spans="1:13" ht="16.5" customHeight="1">
      <c r="A116" s="223"/>
      <c r="B116" s="224"/>
      <c r="C116" s="225"/>
      <c r="D116" s="223"/>
      <c r="E116" s="224"/>
      <c r="F116" s="225"/>
      <c r="H116" s="223"/>
      <c r="I116" s="224"/>
      <c r="J116" s="225"/>
      <c r="K116" s="223"/>
      <c r="L116" s="224"/>
      <c r="M116" s="225"/>
    </row>
    <row r="117" spans="1:13" ht="16.5" customHeight="1"/>
    <row r="118" spans="1:13" s="23" customFormat="1" ht="16.5" customHeight="1">
      <c r="A118" s="202" t="s">
        <v>219</v>
      </c>
      <c r="B118" s="202"/>
      <c r="C118" s="202"/>
      <c r="D118" s="202"/>
      <c r="E118" s="202"/>
      <c r="F118" s="202"/>
      <c r="H118" s="202" t="s">
        <v>219</v>
      </c>
      <c r="I118" s="202"/>
      <c r="J118" s="202"/>
      <c r="K118" s="202"/>
      <c r="L118" s="202"/>
      <c r="M118" s="202"/>
    </row>
    <row r="119" spans="1:13" s="23" customFormat="1" ht="16.5" customHeight="1">
      <c r="A119" s="202"/>
      <c r="B119" s="202"/>
      <c r="C119" s="202"/>
      <c r="D119" s="202"/>
      <c r="E119" s="202"/>
      <c r="F119" s="202"/>
      <c r="H119" s="202"/>
      <c r="I119" s="202"/>
      <c r="J119" s="202"/>
      <c r="K119" s="202"/>
      <c r="L119" s="202"/>
      <c r="M119" s="202"/>
    </row>
    <row r="120" spans="1:13" ht="16.5" customHeight="1">
      <c r="A120" s="203" t="s">
        <v>96</v>
      </c>
      <c r="B120" s="203"/>
      <c r="C120" s="203"/>
      <c r="D120" s="203"/>
      <c r="E120" s="203"/>
      <c r="F120" s="203"/>
      <c r="H120" s="203" t="s">
        <v>96</v>
      </c>
      <c r="I120" s="203"/>
      <c r="J120" s="203"/>
      <c r="K120" s="203"/>
      <c r="L120" s="203"/>
      <c r="M120" s="203"/>
    </row>
    <row r="121" spans="1:13" ht="16.5" customHeight="1">
      <c r="A121" s="203"/>
      <c r="B121" s="203"/>
      <c r="C121" s="203"/>
      <c r="D121" s="203"/>
      <c r="E121" s="203"/>
      <c r="F121" s="203"/>
      <c r="H121" s="203"/>
      <c r="I121" s="203"/>
      <c r="J121" s="203"/>
      <c r="K121" s="203"/>
      <c r="L121" s="203"/>
      <c r="M121" s="203"/>
    </row>
    <row r="122" spans="1:13" ht="16.5" customHeight="1">
      <c r="A122" s="204" t="s">
        <v>97</v>
      </c>
      <c r="B122" s="205">
        <f>入場許可名簿!B24</f>
        <v>0</v>
      </c>
      <c r="C122" s="206"/>
      <c r="D122" s="207"/>
      <c r="E122" s="204" t="s">
        <v>88</v>
      </c>
      <c r="F122" s="211">
        <v>19</v>
      </c>
      <c r="H122" s="204" t="s">
        <v>97</v>
      </c>
      <c r="I122" s="205">
        <f>入場許可名簿!B25</f>
        <v>0</v>
      </c>
      <c r="J122" s="206"/>
      <c r="K122" s="207"/>
      <c r="L122" s="204" t="s">
        <v>88</v>
      </c>
      <c r="M122" s="211">
        <v>20</v>
      </c>
    </row>
    <row r="123" spans="1:13" ht="16.5" customHeight="1">
      <c r="A123" s="204"/>
      <c r="B123" s="208"/>
      <c r="C123" s="209"/>
      <c r="D123" s="210"/>
      <c r="E123" s="204"/>
      <c r="F123" s="211"/>
      <c r="H123" s="204"/>
      <c r="I123" s="208"/>
      <c r="J123" s="209"/>
      <c r="K123" s="210"/>
      <c r="L123" s="204"/>
      <c r="M123" s="211"/>
    </row>
    <row r="124" spans="1:13" ht="16.5" customHeight="1">
      <c r="A124" s="204" t="s">
        <v>98</v>
      </c>
      <c r="B124" s="212">
        <f>入場許可名簿!C24</f>
        <v>0</v>
      </c>
      <c r="C124" s="204" t="s">
        <v>99</v>
      </c>
      <c r="D124" s="213">
        <f>入場許可名簿!D24</f>
        <v>0</v>
      </c>
      <c r="E124" s="213"/>
      <c r="F124" s="213"/>
      <c r="H124" s="204" t="s">
        <v>98</v>
      </c>
      <c r="I124" s="212">
        <f>入場許可名簿!C25</f>
        <v>0</v>
      </c>
      <c r="J124" s="204" t="s">
        <v>99</v>
      </c>
      <c r="K124" s="213">
        <f>入場許可名簿!D25</f>
        <v>0</v>
      </c>
      <c r="L124" s="213"/>
      <c r="M124" s="213"/>
    </row>
    <row r="125" spans="1:13" ht="16.5" customHeight="1">
      <c r="A125" s="204"/>
      <c r="B125" s="212"/>
      <c r="C125" s="204"/>
      <c r="D125" s="213"/>
      <c r="E125" s="213"/>
      <c r="F125" s="213"/>
      <c r="H125" s="204"/>
      <c r="I125" s="212"/>
      <c r="J125" s="204"/>
      <c r="K125" s="213"/>
      <c r="L125" s="213"/>
      <c r="M125" s="213"/>
    </row>
    <row r="126" spans="1:13" ht="16.5" customHeight="1">
      <c r="A126" s="214" t="s">
        <v>220</v>
      </c>
      <c r="B126" s="215"/>
      <c r="C126" s="216"/>
      <c r="D126" s="214" t="s">
        <v>221</v>
      </c>
      <c r="E126" s="215"/>
      <c r="F126" s="216"/>
      <c r="H126" s="214" t="s">
        <v>220</v>
      </c>
      <c r="I126" s="215"/>
      <c r="J126" s="216"/>
      <c r="K126" s="214" t="s">
        <v>221</v>
      </c>
      <c r="L126" s="215"/>
      <c r="M126" s="216"/>
    </row>
    <row r="127" spans="1:13" ht="16.5" customHeight="1">
      <c r="A127" s="217" t="s">
        <v>124</v>
      </c>
      <c r="B127" s="218"/>
      <c r="C127" s="219"/>
      <c r="D127" s="217" t="s">
        <v>124</v>
      </c>
      <c r="E127" s="218"/>
      <c r="F127" s="219"/>
      <c r="H127" s="217" t="s">
        <v>124</v>
      </c>
      <c r="I127" s="218"/>
      <c r="J127" s="219"/>
      <c r="K127" s="217" t="s">
        <v>124</v>
      </c>
      <c r="L127" s="218"/>
      <c r="M127" s="219"/>
    </row>
    <row r="128" spans="1:13" ht="16.5" customHeight="1">
      <c r="A128" s="220"/>
      <c r="B128" s="221"/>
      <c r="C128" s="222"/>
      <c r="D128" s="220"/>
      <c r="E128" s="221"/>
      <c r="F128" s="222"/>
      <c r="H128" s="220"/>
      <c r="I128" s="221"/>
      <c r="J128" s="222"/>
      <c r="K128" s="220"/>
      <c r="L128" s="221"/>
      <c r="M128" s="222"/>
    </row>
    <row r="129" spans="1:13" ht="16.5" customHeight="1">
      <c r="A129" s="223"/>
      <c r="B129" s="224"/>
      <c r="C129" s="225"/>
      <c r="D129" s="223"/>
      <c r="E129" s="224"/>
      <c r="F129" s="225"/>
      <c r="H129" s="223"/>
      <c r="I129" s="224"/>
      <c r="J129" s="225"/>
      <c r="K129" s="223"/>
      <c r="L129" s="224"/>
      <c r="M129" s="225"/>
    </row>
    <row r="130" spans="1:13" ht="16.5" customHeight="1"/>
    <row r="131" spans="1:13" s="23" customFormat="1" ht="16.5" customHeight="1">
      <c r="A131" s="202" t="s">
        <v>219</v>
      </c>
      <c r="B131" s="202"/>
      <c r="C131" s="202"/>
      <c r="D131" s="202"/>
      <c r="E131" s="202"/>
      <c r="F131" s="202"/>
      <c r="H131" s="202" t="s">
        <v>219</v>
      </c>
      <c r="I131" s="202"/>
      <c r="J131" s="202"/>
      <c r="K131" s="202"/>
      <c r="L131" s="202"/>
      <c r="M131" s="202"/>
    </row>
    <row r="132" spans="1:13" s="23" customFormat="1" ht="16.5" customHeight="1">
      <c r="A132" s="202"/>
      <c r="B132" s="202"/>
      <c r="C132" s="202"/>
      <c r="D132" s="202"/>
      <c r="E132" s="202"/>
      <c r="F132" s="202"/>
      <c r="H132" s="202"/>
      <c r="I132" s="202"/>
      <c r="J132" s="202"/>
      <c r="K132" s="202"/>
      <c r="L132" s="202"/>
      <c r="M132" s="202"/>
    </row>
    <row r="133" spans="1:13" ht="16.5" customHeight="1">
      <c r="A133" s="203" t="s">
        <v>96</v>
      </c>
      <c r="B133" s="203"/>
      <c r="C133" s="203"/>
      <c r="D133" s="203"/>
      <c r="E133" s="203"/>
      <c r="F133" s="203"/>
      <c r="H133" s="203" t="s">
        <v>96</v>
      </c>
      <c r="I133" s="203"/>
      <c r="J133" s="203"/>
      <c r="K133" s="203"/>
      <c r="L133" s="203"/>
      <c r="M133" s="203"/>
    </row>
    <row r="134" spans="1:13" ht="16.5" customHeight="1">
      <c r="A134" s="203"/>
      <c r="B134" s="203"/>
      <c r="C134" s="203"/>
      <c r="D134" s="203"/>
      <c r="E134" s="203"/>
      <c r="F134" s="203"/>
      <c r="H134" s="203"/>
      <c r="I134" s="203"/>
      <c r="J134" s="203"/>
      <c r="K134" s="203"/>
      <c r="L134" s="203"/>
      <c r="M134" s="203"/>
    </row>
    <row r="135" spans="1:13" ht="16.5" customHeight="1">
      <c r="A135" s="204" t="s">
        <v>97</v>
      </c>
      <c r="B135" s="205">
        <f>入場許可名簿!B26</f>
        <v>0</v>
      </c>
      <c r="C135" s="206"/>
      <c r="D135" s="207"/>
      <c r="E135" s="204" t="s">
        <v>88</v>
      </c>
      <c r="F135" s="211">
        <v>21</v>
      </c>
      <c r="H135" s="204" t="s">
        <v>97</v>
      </c>
      <c r="I135" s="205">
        <f>入場許可名簿!B27</f>
        <v>0</v>
      </c>
      <c r="J135" s="206"/>
      <c r="K135" s="207"/>
      <c r="L135" s="204" t="s">
        <v>88</v>
      </c>
      <c r="M135" s="211">
        <v>22</v>
      </c>
    </row>
    <row r="136" spans="1:13" ht="16.5" customHeight="1">
      <c r="A136" s="204"/>
      <c r="B136" s="208"/>
      <c r="C136" s="209"/>
      <c r="D136" s="210"/>
      <c r="E136" s="204"/>
      <c r="F136" s="211"/>
      <c r="H136" s="204"/>
      <c r="I136" s="208"/>
      <c r="J136" s="209"/>
      <c r="K136" s="210"/>
      <c r="L136" s="204"/>
      <c r="M136" s="211"/>
    </row>
    <row r="137" spans="1:13" ht="16.5" customHeight="1">
      <c r="A137" s="204" t="s">
        <v>98</v>
      </c>
      <c r="B137" s="212">
        <f>入場許可名簿!C26</f>
        <v>0</v>
      </c>
      <c r="C137" s="204" t="s">
        <v>99</v>
      </c>
      <c r="D137" s="213">
        <f>入場許可名簿!D26</f>
        <v>0</v>
      </c>
      <c r="E137" s="213"/>
      <c r="F137" s="213"/>
      <c r="H137" s="204" t="s">
        <v>98</v>
      </c>
      <c r="I137" s="212">
        <f>入場許可名簿!C27</f>
        <v>0</v>
      </c>
      <c r="J137" s="204" t="s">
        <v>99</v>
      </c>
      <c r="K137" s="213">
        <f>入場許可名簿!D27</f>
        <v>0</v>
      </c>
      <c r="L137" s="213"/>
      <c r="M137" s="213"/>
    </row>
    <row r="138" spans="1:13" ht="16.5" customHeight="1">
      <c r="A138" s="204"/>
      <c r="B138" s="212"/>
      <c r="C138" s="204"/>
      <c r="D138" s="213"/>
      <c r="E138" s="213"/>
      <c r="F138" s="213"/>
      <c r="H138" s="204"/>
      <c r="I138" s="212"/>
      <c r="J138" s="204"/>
      <c r="K138" s="213"/>
      <c r="L138" s="213"/>
      <c r="M138" s="213"/>
    </row>
    <row r="139" spans="1:13" ht="16.5" customHeight="1">
      <c r="A139" s="214" t="s">
        <v>220</v>
      </c>
      <c r="B139" s="215"/>
      <c r="C139" s="216"/>
      <c r="D139" s="214" t="s">
        <v>221</v>
      </c>
      <c r="E139" s="215"/>
      <c r="F139" s="216"/>
      <c r="H139" s="214" t="s">
        <v>220</v>
      </c>
      <c r="I139" s="215"/>
      <c r="J139" s="216"/>
      <c r="K139" s="214" t="s">
        <v>221</v>
      </c>
      <c r="L139" s="215"/>
      <c r="M139" s="216"/>
    </row>
    <row r="140" spans="1:13" ht="16.5" customHeight="1">
      <c r="A140" s="217" t="s">
        <v>124</v>
      </c>
      <c r="B140" s="218"/>
      <c r="C140" s="219"/>
      <c r="D140" s="217" t="s">
        <v>124</v>
      </c>
      <c r="E140" s="218"/>
      <c r="F140" s="219"/>
      <c r="H140" s="217" t="s">
        <v>124</v>
      </c>
      <c r="I140" s="218"/>
      <c r="J140" s="219"/>
      <c r="K140" s="217" t="s">
        <v>124</v>
      </c>
      <c r="L140" s="218"/>
      <c r="M140" s="219"/>
    </row>
    <row r="141" spans="1:13" ht="16.5" customHeight="1">
      <c r="A141" s="220"/>
      <c r="B141" s="221"/>
      <c r="C141" s="222"/>
      <c r="D141" s="220"/>
      <c r="E141" s="221"/>
      <c r="F141" s="222"/>
      <c r="H141" s="220"/>
      <c r="I141" s="221"/>
      <c r="J141" s="222"/>
      <c r="K141" s="220"/>
      <c r="L141" s="221"/>
      <c r="M141" s="222"/>
    </row>
    <row r="142" spans="1:13" ht="16.5" customHeight="1">
      <c r="A142" s="223"/>
      <c r="B142" s="224"/>
      <c r="C142" s="225"/>
      <c r="D142" s="223"/>
      <c r="E142" s="224"/>
      <c r="F142" s="225"/>
      <c r="H142" s="223"/>
      <c r="I142" s="224"/>
      <c r="J142" s="225"/>
      <c r="K142" s="223"/>
      <c r="L142" s="224"/>
      <c r="M142" s="225"/>
    </row>
    <row r="143" spans="1:13" ht="16.5" customHeight="1"/>
    <row r="144" spans="1:13" s="23" customFormat="1" ht="16.5" customHeight="1">
      <c r="A144" s="202" t="s">
        <v>219</v>
      </c>
      <c r="B144" s="202"/>
      <c r="C144" s="202"/>
      <c r="D144" s="202"/>
      <c r="E144" s="202"/>
      <c r="F144" s="202"/>
      <c r="H144" s="202" t="s">
        <v>219</v>
      </c>
      <c r="I144" s="202"/>
      <c r="J144" s="202"/>
      <c r="K144" s="202"/>
      <c r="L144" s="202"/>
      <c r="M144" s="202"/>
    </row>
    <row r="145" spans="1:13" s="23" customFormat="1" ht="16.5" customHeight="1">
      <c r="A145" s="202"/>
      <c r="B145" s="202"/>
      <c r="C145" s="202"/>
      <c r="D145" s="202"/>
      <c r="E145" s="202"/>
      <c r="F145" s="202"/>
      <c r="H145" s="202"/>
      <c r="I145" s="202"/>
      <c r="J145" s="202"/>
      <c r="K145" s="202"/>
      <c r="L145" s="202"/>
      <c r="M145" s="202"/>
    </row>
    <row r="146" spans="1:13" ht="16.5" customHeight="1">
      <c r="A146" s="203" t="s">
        <v>96</v>
      </c>
      <c r="B146" s="203"/>
      <c r="C146" s="203"/>
      <c r="D146" s="203"/>
      <c r="E146" s="203"/>
      <c r="F146" s="203"/>
      <c r="H146" s="203" t="s">
        <v>96</v>
      </c>
      <c r="I146" s="203"/>
      <c r="J146" s="203"/>
      <c r="K146" s="203"/>
      <c r="L146" s="203"/>
      <c r="M146" s="203"/>
    </row>
    <row r="147" spans="1:13" ht="16.5" customHeight="1">
      <c r="A147" s="203"/>
      <c r="B147" s="203"/>
      <c r="C147" s="203"/>
      <c r="D147" s="203"/>
      <c r="E147" s="203"/>
      <c r="F147" s="203"/>
      <c r="H147" s="203"/>
      <c r="I147" s="203"/>
      <c r="J147" s="203"/>
      <c r="K147" s="203"/>
      <c r="L147" s="203"/>
      <c r="M147" s="203"/>
    </row>
    <row r="148" spans="1:13" ht="16.5" customHeight="1">
      <c r="A148" s="204" t="s">
        <v>97</v>
      </c>
      <c r="B148" s="205">
        <f>入場許可名簿!B28</f>
        <v>0</v>
      </c>
      <c r="C148" s="206"/>
      <c r="D148" s="207"/>
      <c r="E148" s="204" t="s">
        <v>88</v>
      </c>
      <c r="F148" s="211">
        <v>23</v>
      </c>
      <c r="H148" s="204" t="s">
        <v>97</v>
      </c>
      <c r="I148" s="205">
        <f>入場許可名簿!B29</f>
        <v>0</v>
      </c>
      <c r="J148" s="206"/>
      <c r="K148" s="207"/>
      <c r="L148" s="204" t="s">
        <v>88</v>
      </c>
      <c r="M148" s="211">
        <v>24</v>
      </c>
    </row>
    <row r="149" spans="1:13" ht="16.5" customHeight="1">
      <c r="A149" s="204"/>
      <c r="B149" s="208"/>
      <c r="C149" s="209"/>
      <c r="D149" s="210"/>
      <c r="E149" s="204"/>
      <c r="F149" s="211"/>
      <c r="H149" s="204"/>
      <c r="I149" s="208"/>
      <c r="J149" s="209"/>
      <c r="K149" s="210"/>
      <c r="L149" s="204"/>
      <c r="M149" s="211"/>
    </row>
    <row r="150" spans="1:13" ht="16.5" customHeight="1">
      <c r="A150" s="204" t="s">
        <v>98</v>
      </c>
      <c r="B150" s="212">
        <f>入場許可名簿!C28</f>
        <v>0</v>
      </c>
      <c r="C150" s="204" t="s">
        <v>99</v>
      </c>
      <c r="D150" s="213">
        <f>入場許可名簿!D28</f>
        <v>0</v>
      </c>
      <c r="E150" s="213"/>
      <c r="F150" s="213"/>
      <c r="H150" s="204" t="s">
        <v>98</v>
      </c>
      <c r="I150" s="212">
        <f>入場許可名簿!C29</f>
        <v>0</v>
      </c>
      <c r="J150" s="204" t="s">
        <v>99</v>
      </c>
      <c r="K150" s="213">
        <f>入場許可名簿!D29</f>
        <v>0</v>
      </c>
      <c r="L150" s="213"/>
      <c r="M150" s="213"/>
    </row>
    <row r="151" spans="1:13" ht="16.5" customHeight="1">
      <c r="A151" s="204"/>
      <c r="B151" s="212"/>
      <c r="C151" s="204"/>
      <c r="D151" s="213"/>
      <c r="E151" s="213"/>
      <c r="F151" s="213"/>
      <c r="H151" s="204"/>
      <c r="I151" s="212"/>
      <c r="J151" s="204"/>
      <c r="K151" s="213"/>
      <c r="L151" s="213"/>
      <c r="M151" s="213"/>
    </row>
    <row r="152" spans="1:13" ht="16.5" customHeight="1">
      <c r="A152" s="214" t="s">
        <v>220</v>
      </c>
      <c r="B152" s="215"/>
      <c r="C152" s="216"/>
      <c r="D152" s="214" t="s">
        <v>221</v>
      </c>
      <c r="E152" s="215"/>
      <c r="F152" s="216"/>
      <c r="H152" s="214" t="s">
        <v>220</v>
      </c>
      <c r="I152" s="215"/>
      <c r="J152" s="216"/>
      <c r="K152" s="214" t="s">
        <v>221</v>
      </c>
      <c r="L152" s="215"/>
      <c r="M152" s="216"/>
    </row>
    <row r="153" spans="1:13" ht="16.5" customHeight="1">
      <c r="A153" s="217" t="s">
        <v>124</v>
      </c>
      <c r="B153" s="218"/>
      <c r="C153" s="219"/>
      <c r="D153" s="217" t="s">
        <v>124</v>
      </c>
      <c r="E153" s="218"/>
      <c r="F153" s="219"/>
      <c r="H153" s="217" t="s">
        <v>124</v>
      </c>
      <c r="I153" s="218"/>
      <c r="J153" s="219"/>
      <c r="K153" s="217" t="s">
        <v>124</v>
      </c>
      <c r="L153" s="218"/>
      <c r="M153" s="219"/>
    </row>
    <row r="154" spans="1:13" ht="16.5" customHeight="1">
      <c r="A154" s="220"/>
      <c r="B154" s="221"/>
      <c r="C154" s="222"/>
      <c r="D154" s="220"/>
      <c r="E154" s="221"/>
      <c r="F154" s="222"/>
      <c r="H154" s="220"/>
      <c r="I154" s="221"/>
      <c r="J154" s="222"/>
      <c r="K154" s="220"/>
      <c r="L154" s="221"/>
      <c r="M154" s="222"/>
    </row>
    <row r="155" spans="1:13" ht="16.5" customHeight="1">
      <c r="A155" s="223"/>
      <c r="B155" s="224"/>
      <c r="C155" s="225"/>
      <c r="D155" s="223"/>
      <c r="E155" s="224"/>
      <c r="F155" s="225"/>
      <c r="H155" s="223"/>
      <c r="I155" s="224"/>
      <c r="J155" s="225"/>
      <c r="K155" s="223"/>
      <c r="L155" s="224"/>
      <c r="M155" s="225"/>
    </row>
    <row r="156" spans="1:13" ht="16.5" customHeight="1">
      <c r="A156" s="25"/>
      <c r="B156" s="25"/>
      <c r="C156" s="25"/>
      <c r="D156" s="26"/>
      <c r="E156" s="26"/>
      <c r="F156" s="26"/>
      <c r="H156" s="25"/>
      <c r="I156" s="25"/>
      <c r="J156" s="25"/>
      <c r="K156" s="26"/>
      <c r="L156" s="26"/>
      <c r="M156" s="26"/>
    </row>
    <row r="157" spans="1:13" s="23" customFormat="1" ht="16.5" customHeight="1">
      <c r="A157" s="202" t="s">
        <v>219</v>
      </c>
      <c r="B157" s="202"/>
      <c r="C157" s="202"/>
      <c r="D157" s="202"/>
      <c r="E157" s="202"/>
      <c r="F157" s="202"/>
      <c r="H157" s="202" t="s">
        <v>219</v>
      </c>
      <c r="I157" s="202"/>
      <c r="J157" s="202"/>
      <c r="K157" s="202"/>
      <c r="L157" s="202"/>
      <c r="M157" s="202"/>
    </row>
    <row r="158" spans="1:13" s="23" customFormat="1" ht="16.5" customHeight="1">
      <c r="A158" s="202"/>
      <c r="B158" s="202"/>
      <c r="C158" s="202"/>
      <c r="D158" s="202"/>
      <c r="E158" s="202"/>
      <c r="F158" s="202"/>
      <c r="H158" s="202"/>
      <c r="I158" s="202"/>
      <c r="J158" s="202"/>
      <c r="K158" s="202"/>
      <c r="L158" s="202"/>
      <c r="M158" s="202"/>
    </row>
    <row r="159" spans="1:13" ht="16.5" customHeight="1">
      <c r="A159" s="203" t="s">
        <v>96</v>
      </c>
      <c r="B159" s="203"/>
      <c r="C159" s="203"/>
      <c r="D159" s="203"/>
      <c r="E159" s="203"/>
      <c r="F159" s="203"/>
      <c r="H159" s="203" t="s">
        <v>96</v>
      </c>
      <c r="I159" s="203"/>
      <c r="J159" s="203"/>
      <c r="K159" s="203"/>
      <c r="L159" s="203"/>
      <c r="M159" s="203"/>
    </row>
    <row r="160" spans="1:13" ht="16.5" customHeight="1">
      <c r="A160" s="203"/>
      <c r="B160" s="203"/>
      <c r="C160" s="203"/>
      <c r="D160" s="203"/>
      <c r="E160" s="203"/>
      <c r="F160" s="203"/>
      <c r="H160" s="203"/>
      <c r="I160" s="203"/>
      <c r="J160" s="203"/>
      <c r="K160" s="203"/>
      <c r="L160" s="203"/>
      <c r="M160" s="203"/>
    </row>
    <row r="161" spans="1:13" ht="16.5" customHeight="1">
      <c r="A161" s="204" t="s">
        <v>97</v>
      </c>
      <c r="B161" s="205">
        <f>入場許可名簿!B30</f>
        <v>0</v>
      </c>
      <c r="C161" s="206"/>
      <c r="D161" s="207"/>
      <c r="E161" s="204" t="s">
        <v>88</v>
      </c>
      <c r="F161" s="211">
        <v>25</v>
      </c>
      <c r="H161" s="204" t="s">
        <v>97</v>
      </c>
      <c r="I161" s="205">
        <f>入場許可名簿!B31</f>
        <v>0</v>
      </c>
      <c r="J161" s="206"/>
      <c r="K161" s="207"/>
      <c r="L161" s="204" t="s">
        <v>88</v>
      </c>
      <c r="M161" s="211">
        <v>26</v>
      </c>
    </row>
    <row r="162" spans="1:13" ht="16.5" customHeight="1">
      <c r="A162" s="204"/>
      <c r="B162" s="208"/>
      <c r="C162" s="209"/>
      <c r="D162" s="210"/>
      <c r="E162" s="204"/>
      <c r="F162" s="211"/>
      <c r="H162" s="204"/>
      <c r="I162" s="208"/>
      <c r="J162" s="209"/>
      <c r="K162" s="210"/>
      <c r="L162" s="204"/>
      <c r="M162" s="211"/>
    </row>
    <row r="163" spans="1:13" ht="16.5" customHeight="1">
      <c r="A163" s="204" t="s">
        <v>98</v>
      </c>
      <c r="B163" s="212">
        <f>入場許可名簿!C30</f>
        <v>0</v>
      </c>
      <c r="C163" s="204" t="s">
        <v>99</v>
      </c>
      <c r="D163" s="213">
        <f>入場許可名簿!D30</f>
        <v>0</v>
      </c>
      <c r="E163" s="213"/>
      <c r="F163" s="213"/>
      <c r="H163" s="204" t="s">
        <v>98</v>
      </c>
      <c r="I163" s="212">
        <f>入場許可名簿!C31</f>
        <v>0</v>
      </c>
      <c r="J163" s="204" t="s">
        <v>99</v>
      </c>
      <c r="K163" s="213">
        <f>入場許可名簿!D31</f>
        <v>0</v>
      </c>
      <c r="L163" s="213"/>
      <c r="M163" s="213"/>
    </row>
    <row r="164" spans="1:13" ht="16.5" customHeight="1">
      <c r="A164" s="204"/>
      <c r="B164" s="212"/>
      <c r="C164" s="204"/>
      <c r="D164" s="213"/>
      <c r="E164" s="213"/>
      <c r="F164" s="213"/>
      <c r="H164" s="204"/>
      <c r="I164" s="212"/>
      <c r="J164" s="204"/>
      <c r="K164" s="213"/>
      <c r="L164" s="213"/>
      <c r="M164" s="213"/>
    </row>
    <row r="165" spans="1:13" ht="16.5" customHeight="1">
      <c r="A165" s="214" t="s">
        <v>220</v>
      </c>
      <c r="B165" s="215"/>
      <c r="C165" s="216"/>
      <c r="D165" s="214" t="s">
        <v>221</v>
      </c>
      <c r="E165" s="215"/>
      <c r="F165" s="216"/>
      <c r="H165" s="214" t="s">
        <v>220</v>
      </c>
      <c r="I165" s="215"/>
      <c r="J165" s="216"/>
      <c r="K165" s="214" t="s">
        <v>221</v>
      </c>
      <c r="L165" s="215"/>
      <c r="M165" s="216"/>
    </row>
    <row r="166" spans="1:13" ht="16.5" customHeight="1">
      <c r="A166" s="217" t="s">
        <v>124</v>
      </c>
      <c r="B166" s="218"/>
      <c r="C166" s="219"/>
      <c r="D166" s="217" t="s">
        <v>124</v>
      </c>
      <c r="E166" s="218"/>
      <c r="F166" s="219"/>
      <c r="H166" s="217" t="s">
        <v>124</v>
      </c>
      <c r="I166" s="218"/>
      <c r="J166" s="219"/>
      <c r="K166" s="217" t="s">
        <v>124</v>
      </c>
      <c r="L166" s="218"/>
      <c r="M166" s="219"/>
    </row>
    <row r="167" spans="1:13" ht="16.5" customHeight="1">
      <c r="A167" s="220"/>
      <c r="B167" s="221"/>
      <c r="C167" s="222"/>
      <c r="D167" s="220"/>
      <c r="E167" s="221"/>
      <c r="F167" s="222"/>
      <c r="H167" s="220"/>
      <c r="I167" s="221"/>
      <c r="J167" s="222"/>
      <c r="K167" s="220"/>
      <c r="L167" s="221"/>
      <c r="M167" s="222"/>
    </row>
    <row r="168" spans="1:13" ht="16.5" customHeight="1">
      <c r="A168" s="223"/>
      <c r="B168" s="224"/>
      <c r="C168" s="225"/>
      <c r="D168" s="223"/>
      <c r="E168" s="224"/>
      <c r="F168" s="225"/>
      <c r="H168" s="223"/>
      <c r="I168" s="224"/>
      <c r="J168" s="225"/>
      <c r="K168" s="223"/>
      <c r="L168" s="224"/>
      <c r="M168" s="225"/>
    </row>
    <row r="169" spans="1:13" ht="16.5" customHeight="1"/>
    <row r="170" spans="1:13" s="23" customFormat="1" ht="16.5" customHeight="1">
      <c r="A170" s="202" t="s">
        <v>219</v>
      </c>
      <c r="B170" s="202"/>
      <c r="C170" s="202"/>
      <c r="D170" s="202"/>
      <c r="E170" s="202"/>
      <c r="F170" s="202"/>
      <c r="H170" s="202" t="s">
        <v>219</v>
      </c>
      <c r="I170" s="202"/>
      <c r="J170" s="202"/>
      <c r="K170" s="202"/>
      <c r="L170" s="202"/>
      <c r="M170" s="202"/>
    </row>
    <row r="171" spans="1:13" s="23" customFormat="1" ht="16.5" customHeight="1">
      <c r="A171" s="202"/>
      <c r="B171" s="202"/>
      <c r="C171" s="202"/>
      <c r="D171" s="202"/>
      <c r="E171" s="202"/>
      <c r="F171" s="202"/>
      <c r="H171" s="202"/>
      <c r="I171" s="202"/>
      <c r="J171" s="202"/>
      <c r="K171" s="202"/>
      <c r="L171" s="202"/>
      <c r="M171" s="202"/>
    </row>
    <row r="172" spans="1:13" ht="16.5" customHeight="1">
      <c r="A172" s="203" t="s">
        <v>96</v>
      </c>
      <c r="B172" s="203"/>
      <c r="C172" s="203"/>
      <c r="D172" s="203"/>
      <c r="E172" s="203"/>
      <c r="F172" s="203"/>
      <c r="H172" s="203" t="s">
        <v>96</v>
      </c>
      <c r="I172" s="203"/>
      <c r="J172" s="203"/>
      <c r="K172" s="203"/>
      <c r="L172" s="203"/>
      <c r="M172" s="203"/>
    </row>
    <row r="173" spans="1:13" ht="16.5" customHeight="1">
      <c r="A173" s="203"/>
      <c r="B173" s="203"/>
      <c r="C173" s="203"/>
      <c r="D173" s="203"/>
      <c r="E173" s="203"/>
      <c r="F173" s="203"/>
      <c r="H173" s="203"/>
      <c r="I173" s="203"/>
      <c r="J173" s="203"/>
      <c r="K173" s="203"/>
      <c r="L173" s="203"/>
      <c r="M173" s="203"/>
    </row>
    <row r="174" spans="1:13" ht="16.5" customHeight="1">
      <c r="A174" s="204" t="s">
        <v>97</v>
      </c>
      <c r="B174" s="205">
        <f>入場許可名簿!B32</f>
        <v>0</v>
      </c>
      <c r="C174" s="206"/>
      <c r="D174" s="207"/>
      <c r="E174" s="204" t="s">
        <v>88</v>
      </c>
      <c r="F174" s="211">
        <v>27</v>
      </c>
      <c r="H174" s="204" t="s">
        <v>97</v>
      </c>
      <c r="I174" s="205">
        <f>入場許可名簿!B33</f>
        <v>0</v>
      </c>
      <c r="J174" s="206"/>
      <c r="K174" s="207"/>
      <c r="L174" s="204" t="s">
        <v>88</v>
      </c>
      <c r="M174" s="211">
        <v>28</v>
      </c>
    </row>
    <row r="175" spans="1:13" ht="16.5" customHeight="1">
      <c r="A175" s="204"/>
      <c r="B175" s="208"/>
      <c r="C175" s="209"/>
      <c r="D175" s="210"/>
      <c r="E175" s="204"/>
      <c r="F175" s="211"/>
      <c r="H175" s="204"/>
      <c r="I175" s="208"/>
      <c r="J175" s="209"/>
      <c r="K175" s="210"/>
      <c r="L175" s="204"/>
      <c r="M175" s="211"/>
    </row>
    <row r="176" spans="1:13" ht="16.5" customHeight="1">
      <c r="A176" s="204" t="s">
        <v>98</v>
      </c>
      <c r="B176" s="212">
        <f>入場許可名簿!C32</f>
        <v>0</v>
      </c>
      <c r="C176" s="204" t="s">
        <v>99</v>
      </c>
      <c r="D176" s="213">
        <f>入場許可名簿!D32</f>
        <v>0</v>
      </c>
      <c r="E176" s="213"/>
      <c r="F176" s="213"/>
      <c r="H176" s="204" t="s">
        <v>98</v>
      </c>
      <c r="I176" s="212">
        <f>入場許可名簿!C33</f>
        <v>0</v>
      </c>
      <c r="J176" s="204" t="s">
        <v>99</v>
      </c>
      <c r="K176" s="213">
        <f>入場許可名簿!D33</f>
        <v>0</v>
      </c>
      <c r="L176" s="213"/>
      <c r="M176" s="213"/>
    </row>
    <row r="177" spans="1:13" ht="16.5" customHeight="1">
      <c r="A177" s="204"/>
      <c r="B177" s="212"/>
      <c r="C177" s="204"/>
      <c r="D177" s="213"/>
      <c r="E177" s="213"/>
      <c r="F177" s="213"/>
      <c r="H177" s="204"/>
      <c r="I177" s="212"/>
      <c r="J177" s="204"/>
      <c r="K177" s="213"/>
      <c r="L177" s="213"/>
      <c r="M177" s="213"/>
    </row>
    <row r="178" spans="1:13" ht="16.5" customHeight="1">
      <c r="A178" s="214" t="s">
        <v>220</v>
      </c>
      <c r="B178" s="215"/>
      <c r="C178" s="216"/>
      <c r="D178" s="214" t="s">
        <v>221</v>
      </c>
      <c r="E178" s="215"/>
      <c r="F178" s="216"/>
      <c r="H178" s="214" t="s">
        <v>220</v>
      </c>
      <c r="I178" s="215"/>
      <c r="J178" s="216"/>
      <c r="K178" s="214" t="s">
        <v>221</v>
      </c>
      <c r="L178" s="215"/>
      <c r="M178" s="216"/>
    </row>
    <row r="179" spans="1:13" ht="16.5" customHeight="1">
      <c r="A179" s="217" t="s">
        <v>124</v>
      </c>
      <c r="B179" s="218"/>
      <c r="C179" s="219"/>
      <c r="D179" s="217" t="s">
        <v>124</v>
      </c>
      <c r="E179" s="218"/>
      <c r="F179" s="219"/>
      <c r="H179" s="217" t="s">
        <v>124</v>
      </c>
      <c r="I179" s="218"/>
      <c r="J179" s="219"/>
      <c r="K179" s="217" t="s">
        <v>124</v>
      </c>
      <c r="L179" s="218"/>
      <c r="M179" s="219"/>
    </row>
    <row r="180" spans="1:13" ht="16.5" customHeight="1">
      <c r="A180" s="220"/>
      <c r="B180" s="221"/>
      <c r="C180" s="222"/>
      <c r="D180" s="220"/>
      <c r="E180" s="221"/>
      <c r="F180" s="222"/>
      <c r="H180" s="220"/>
      <c r="I180" s="221"/>
      <c r="J180" s="222"/>
      <c r="K180" s="220"/>
      <c r="L180" s="221"/>
      <c r="M180" s="222"/>
    </row>
    <row r="181" spans="1:13" ht="16.5" customHeight="1">
      <c r="A181" s="223"/>
      <c r="B181" s="224"/>
      <c r="C181" s="225"/>
      <c r="D181" s="223"/>
      <c r="E181" s="224"/>
      <c r="F181" s="225"/>
      <c r="H181" s="223"/>
      <c r="I181" s="224"/>
      <c r="J181" s="225"/>
      <c r="K181" s="223"/>
      <c r="L181" s="224"/>
      <c r="M181" s="225"/>
    </row>
    <row r="182" spans="1:13" ht="16.5" customHeight="1"/>
    <row r="183" spans="1:13" s="23" customFormat="1" ht="16.5" customHeight="1">
      <c r="A183" s="202" t="s">
        <v>219</v>
      </c>
      <c r="B183" s="202"/>
      <c r="C183" s="202"/>
      <c r="D183" s="202"/>
      <c r="E183" s="202"/>
      <c r="F183" s="202"/>
      <c r="H183" s="202" t="s">
        <v>219</v>
      </c>
      <c r="I183" s="202"/>
      <c r="J183" s="202"/>
      <c r="K183" s="202"/>
      <c r="L183" s="202"/>
      <c r="M183" s="202"/>
    </row>
    <row r="184" spans="1:13" s="23" customFormat="1" ht="16.5" customHeight="1">
      <c r="A184" s="202"/>
      <c r="B184" s="202"/>
      <c r="C184" s="202"/>
      <c r="D184" s="202"/>
      <c r="E184" s="202"/>
      <c r="F184" s="202"/>
      <c r="H184" s="202"/>
      <c r="I184" s="202"/>
      <c r="J184" s="202"/>
      <c r="K184" s="202"/>
      <c r="L184" s="202"/>
      <c r="M184" s="202"/>
    </row>
    <row r="185" spans="1:13" ht="16.5" customHeight="1">
      <c r="A185" s="203" t="s">
        <v>96</v>
      </c>
      <c r="B185" s="203"/>
      <c r="C185" s="203"/>
      <c r="D185" s="203"/>
      <c r="E185" s="203"/>
      <c r="F185" s="203"/>
      <c r="H185" s="203" t="s">
        <v>96</v>
      </c>
      <c r="I185" s="203"/>
      <c r="J185" s="203"/>
      <c r="K185" s="203"/>
      <c r="L185" s="203"/>
      <c r="M185" s="203"/>
    </row>
    <row r="186" spans="1:13" ht="16.5" customHeight="1">
      <c r="A186" s="203"/>
      <c r="B186" s="203"/>
      <c r="C186" s="203"/>
      <c r="D186" s="203"/>
      <c r="E186" s="203"/>
      <c r="F186" s="203"/>
      <c r="H186" s="203"/>
      <c r="I186" s="203"/>
      <c r="J186" s="203"/>
      <c r="K186" s="203"/>
      <c r="L186" s="203"/>
      <c r="M186" s="203"/>
    </row>
    <row r="187" spans="1:13" ht="16.5" customHeight="1">
      <c r="A187" s="204" t="s">
        <v>97</v>
      </c>
      <c r="B187" s="205">
        <f>入場許可名簿!B34</f>
        <v>0</v>
      </c>
      <c r="C187" s="206"/>
      <c r="D187" s="207"/>
      <c r="E187" s="204" t="s">
        <v>88</v>
      </c>
      <c r="F187" s="211">
        <v>29</v>
      </c>
      <c r="H187" s="204" t="s">
        <v>97</v>
      </c>
      <c r="I187" s="205">
        <f>入場許可名簿!B35</f>
        <v>0</v>
      </c>
      <c r="J187" s="206"/>
      <c r="K187" s="207"/>
      <c r="L187" s="204" t="s">
        <v>88</v>
      </c>
      <c r="M187" s="211">
        <v>30</v>
      </c>
    </row>
    <row r="188" spans="1:13" ht="16.5" customHeight="1">
      <c r="A188" s="204"/>
      <c r="B188" s="208"/>
      <c r="C188" s="209"/>
      <c r="D188" s="210"/>
      <c r="E188" s="204"/>
      <c r="F188" s="211"/>
      <c r="H188" s="204"/>
      <c r="I188" s="208"/>
      <c r="J188" s="209"/>
      <c r="K188" s="210"/>
      <c r="L188" s="204"/>
      <c r="M188" s="211"/>
    </row>
    <row r="189" spans="1:13" ht="16.5" customHeight="1">
      <c r="A189" s="204" t="s">
        <v>98</v>
      </c>
      <c r="B189" s="212">
        <f>入場許可名簿!C34</f>
        <v>0</v>
      </c>
      <c r="C189" s="204" t="s">
        <v>99</v>
      </c>
      <c r="D189" s="213">
        <f>入場許可名簿!D34</f>
        <v>0</v>
      </c>
      <c r="E189" s="213"/>
      <c r="F189" s="213"/>
      <c r="H189" s="204" t="s">
        <v>98</v>
      </c>
      <c r="I189" s="212">
        <f>入場許可名簿!C35</f>
        <v>0</v>
      </c>
      <c r="J189" s="204" t="s">
        <v>99</v>
      </c>
      <c r="K189" s="213">
        <f>入場許可名簿!D35</f>
        <v>0</v>
      </c>
      <c r="L189" s="213"/>
      <c r="M189" s="213"/>
    </row>
    <row r="190" spans="1:13" ht="16.5" customHeight="1">
      <c r="A190" s="204"/>
      <c r="B190" s="212"/>
      <c r="C190" s="204"/>
      <c r="D190" s="213"/>
      <c r="E190" s="213"/>
      <c r="F190" s="213"/>
      <c r="H190" s="204"/>
      <c r="I190" s="212"/>
      <c r="J190" s="204"/>
      <c r="K190" s="213"/>
      <c r="L190" s="213"/>
      <c r="M190" s="213"/>
    </row>
    <row r="191" spans="1:13" ht="16.5" customHeight="1">
      <c r="A191" s="214" t="s">
        <v>220</v>
      </c>
      <c r="B191" s="215"/>
      <c r="C191" s="216"/>
      <c r="D191" s="214" t="s">
        <v>221</v>
      </c>
      <c r="E191" s="215"/>
      <c r="F191" s="216"/>
      <c r="H191" s="214" t="s">
        <v>220</v>
      </c>
      <c r="I191" s="215"/>
      <c r="J191" s="216"/>
      <c r="K191" s="214" t="s">
        <v>221</v>
      </c>
      <c r="L191" s="215"/>
      <c r="M191" s="216"/>
    </row>
    <row r="192" spans="1:13" ht="16.5" customHeight="1">
      <c r="A192" s="217" t="s">
        <v>124</v>
      </c>
      <c r="B192" s="218"/>
      <c r="C192" s="219"/>
      <c r="D192" s="217" t="s">
        <v>124</v>
      </c>
      <c r="E192" s="218"/>
      <c r="F192" s="219"/>
      <c r="H192" s="217" t="s">
        <v>124</v>
      </c>
      <c r="I192" s="218"/>
      <c r="J192" s="219"/>
      <c r="K192" s="217" t="s">
        <v>124</v>
      </c>
      <c r="L192" s="218"/>
      <c r="M192" s="219"/>
    </row>
    <row r="193" spans="1:13" ht="16.5" customHeight="1">
      <c r="A193" s="220"/>
      <c r="B193" s="221"/>
      <c r="C193" s="222"/>
      <c r="D193" s="220"/>
      <c r="E193" s="221"/>
      <c r="F193" s="222"/>
      <c r="H193" s="220"/>
      <c r="I193" s="221"/>
      <c r="J193" s="222"/>
      <c r="K193" s="220"/>
      <c r="L193" s="221"/>
      <c r="M193" s="222"/>
    </row>
    <row r="194" spans="1:13" ht="16.5" customHeight="1">
      <c r="A194" s="223"/>
      <c r="B194" s="224"/>
      <c r="C194" s="225"/>
      <c r="D194" s="223"/>
      <c r="E194" s="224"/>
      <c r="F194" s="225"/>
      <c r="H194" s="223"/>
      <c r="I194" s="224"/>
      <c r="J194" s="225"/>
      <c r="K194" s="223"/>
      <c r="L194" s="224"/>
      <c r="M194" s="225"/>
    </row>
    <row r="195" spans="1:13" ht="16.5" customHeight="1"/>
    <row r="196" spans="1:13" s="23" customFormat="1" ht="16.5" customHeight="1">
      <c r="A196" s="202" t="s">
        <v>219</v>
      </c>
      <c r="B196" s="202"/>
      <c r="C196" s="202"/>
      <c r="D196" s="202"/>
      <c r="E196" s="202"/>
      <c r="F196" s="202"/>
      <c r="H196" s="202" t="s">
        <v>219</v>
      </c>
      <c r="I196" s="202"/>
      <c r="J196" s="202"/>
      <c r="K196" s="202"/>
      <c r="L196" s="202"/>
      <c r="M196" s="202"/>
    </row>
    <row r="197" spans="1:13" s="23" customFormat="1" ht="16.5" customHeight="1">
      <c r="A197" s="202"/>
      <c r="B197" s="202"/>
      <c r="C197" s="202"/>
      <c r="D197" s="202"/>
      <c r="E197" s="202"/>
      <c r="F197" s="202"/>
      <c r="H197" s="202"/>
      <c r="I197" s="202"/>
      <c r="J197" s="202"/>
      <c r="K197" s="202"/>
      <c r="L197" s="202"/>
      <c r="M197" s="202"/>
    </row>
    <row r="198" spans="1:13" ht="16.5" customHeight="1">
      <c r="A198" s="203" t="s">
        <v>96</v>
      </c>
      <c r="B198" s="203"/>
      <c r="C198" s="203"/>
      <c r="D198" s="203"/>
      <c r="E198" s="203"/>
      <c r="F198" s="203"/>
      <c r="H198" s="203" t="s">
        <v>96</v>
      </c>
      <c r="I198" s="203"/>
      <c r="J198" s="203"/>
      <c r="K198" s="203"/>
      <c r="L198" s="203"/>
      <c r="M198" s="203"/>
    </row>
    <row r="199" spans="1:13" ht="16.5" customHeight="1">
      <c r="A199" s="203"/>
      <c r="B199" s="203"/>
      <c r="C199" s="203"/>
      <c r="D199" s="203"/>
      <c r="E199" s="203"/>
      <c r="F199" s="203"/>
      <c r="H199" s="203"/>
      <c r="I199" s="203"/>
      <c r="J199" s="203"/>
      <c r="K199" s="203"/>
      <c r="L199" s="203"/>
      <c r="M199" s="203"/>
    </row>
    <row r="200" spans="1:13" ht="16.5" customHeight="1">
      <c r="A200" s="204" t="s">
        <v>97</v>
      </c>
      <c r="B200" s="205">
        <f>入場許可名簿!B36</f>
        <v>0</v>
      </c>
      <c r="C200" s="206"/>
      <c r="D200" s="207"/>
      <c r="E200" s="204" t="s">
        <v>88</v>
      </c>
      <c r="F200" s="211">
        <v>31</v>
      </c>
      <c r="H200" s="204" t="s">
        <v>97</v>
      </c>
      <c r="I200" s="205">
        <f>入場許可名簿!B37</f>
        <v>0</v>
      </c>
      <c r="J200" s="206"/>
      <c r="K200" s="207"/>
      <c r="L200" s="204" t="s">
        <v>88</v>
      </c>
      <c r="M200" s="211">
        <v>32</v>
      </c>
    </row>
    <row r="201" spans="1:13" ht="16.5" customHeight="1">
      <c r="A201" s="204"/>
      <c r="B201" s="208"/>
      <c r="C201" s="209"/>
      <c r="D201" s="210"/>
      <c r="E201" s="204"/>
      <c r="F201" s="211"/>
      <c r="H201" s="204"/>
      <c r="I201" s="208"/>
      <c r="J201" s="209"/>
      <c r="K201" s="210"/>
      <c r="L201" s="204"/>
      <c r="M201" s="211"/>
    </row>
    <row r="202" spans="1:13" ht="16.5" customHeight="1">
      <c r="A202" s="204" t="s">
        <v>98</v>
      </c>
      <c r="B202" s="212">
        <f>入場許可名簿!C36</f>
        <v>0</v>
      </c>
      <c r="C202" s="204" t="s">
        <v>99</v>
      </c>
      <c r="D202" s="213">
        <f>入場許可名簿!D36</f>
        <v>0</v>
      </c>
      <c r="E202" s="213"/>
      <c r="F202" s="213"/>
      <c r="H202" s="204" t="s">
        <v>98</v>
      </c>
      <c r="I202" s="212">
        <f>入場許可名簿!C37</f>
        <v>0</v>
      </c>
      <c r="J202" s="204" t="s">
        <v>99</v>
      </c>
      <c r="K202" s="213">
        <f>入場許可名簿!D37</f>
        <v>0</v>
      </c>
      <c r="L202" s="213"/>
      <c r="M202" s="213"/>
    </row>
    <row r="203" spans="1:13" ht="16.5" customHeight="1">
      <c r="A203" s="204"/>
      <c r="B203" s="212"/>
      <c r="C203" s="204"/>
      <c r="D203" s="213"/>
      <c r="E203" s="213"/>
      <c r="F203" s="213"/>
      <c r="H203" s="204"/>
      <c r="I203" s="212"/>
      <c r="J203" s="204"/>
      <c r="K203" s="213"/>
      <c r="L203" s="213"/>
      <c r="M203" s="213"/>
    </row>
    <row r="204" spans="1:13" ht="16.5" customHeight="1">
      <c r="A204" s="214" t="s">
        <v>220</v>
      </c>
      <c r="B204" s="215"/>
      <c r="C204" s="216"/>
      <c r="D204" s="214" t="s">
        <v>221</v>
      </c>
      <c r="E204" s="215"/>
      <c r="F204" s="216"/>
      <c r="H204" s="214" t="s">
        <v>220</v>
      </c>
      <c r="I204" s="215"/>
      <c r="J204" s="216"/>
      <c r="K204" s="214" t="s">
        <v>221</v>
      </c>
      <c r="L204" s="215"/>
      <c r="M204" s="216"/>
    </row>
    <row r="205" spans="1:13" ht="16.5" customHeight="1">
      <c r="A205" s="217" t="s">
        <v>124</v>
      </c>
      <c r="B205" s="218"/>
      <c r="C205" s="219"/>
      <c r="D205" s="217" t="s">
        <v>124</v>
      </c>
      <c r="E205" s="218"/>
      <c r="F205" s="219"/>
      <c r="H205" s="217" t="s">
        <v>124</v>
      </c>
      <c r="I205" s="218"/>
      <c r="J205" s="219"/>
      <c r="K205" s="217" t="s">
        <v>124</v>
      </c>
      <c r="L205" s="218"/>
      <c r="M205" s="219"/>
    </row>
    <row r="206" spans="1:13" ht="16.5" customHeight="1">
      <c r="A206" s="220"/>
      <c r="B206" s="221"/>
      <c r="C206" s="222"/>
      <c r="D206" s="220"/>
      <c r="E206" s="221"/>
      <c r="F206" s="222"/>
      <c r="H206" s="220"/>
      <c r="I206" s="221"/>
      <c r="J206" s="222"/>
      <c r="K206" s="220"/>
      <c r="L206" s="221"/>
      <c r="M206" s="222"/>
    </row>
    <row r="207" spans="1:13" ht="16.5" customHeight="1">
      <c r="A207" s="223"/>
      <c r="B207" s="224"/>
      <c r="C207" s="225"/>
      <c r="D207" s="223"/>
      <c r="E207" s="224"/>
      <c r="F207" s="225"/>
      <c r="H207" s="223"/>
      <c r="I207" s="224"/>
      <c r="J207" s="225"/>
      <c r="K207" s="223"/>
      <c r="L207" s="224"/>
      <c r="M207" s="225"/>
    </row>
    <row r="208" spans="1:13" ht="16.5" customHeight="1">
      <c r="A208" s="25"/>
      <c r="B208" s="25"/>
      <c r="C208" s="25"/>
      <c r="D208" s="26"/>
      <c r="E208" s="26"/>
      <c r="F208" s="26"/>
      <c r="H208" s="25"/>
      <c r="I208" s="25"/>
      <c r="J208" s="25"/>
      <c r="K208" s="26"/>
      <c r="L208" s="26"/>
      <c r="M208" s="26"/>
    </row>
    <row r="209" spans="1:13" s="23" customFormat="1" ht="16.5" customHeight="1">
      <c r="A209" s="202" t="s">
        <v>219</v>
      </c>
      <c r="B209" s="202"/>
      <c r="C209" s="202"/>
      <c r="D209" s="202"/>
      <c r="E209" s="202"/>
      <c r="F209" s="202"/>
      <c r="H209" s="202" t="s">
        <v>219</v>
      </c>
      <c r="I209" s="202"/>
      <c r="J209" s="202"/>
      <c r="K209" s="202"/>
      <c r="L209" s="202"/>
      <c r="M209" s="202"/>
    </row>
    <row r="210" spans="1:13" s="23" customFormat="1" ht="16.5" customHeight="1">
      <c r="A210" s="202"/>
      <c r="B210" s="202"/>
      <c r="C210" s="202"/>
      <c r="D210" s="202"/>
      <c r="E210" s="202"/>
      <c r="F210" s="202"/>
      <c r="H210" s="202"/>
      <c r="I210" s="202"/>
      <c r="J210" s="202"/>
      <c r="K210" s="202"/>
      <c r="L210" s="202"/>
      <c r="M210" s="202"/>
    </row>
    <row r="211" spans="1:13" ht="16.5" customHeight="1">
      <c r="A211" s="203" t="s">
        <v>96</v>
      </c>
      <c r="B211" s="203"/>
      <c r="C211" s="203"/>
      <c r="D211" s="203"/>
      <c r="E211" s="203"/>
      <c r="F211" s="203"/>
      <c r="H211" s="203" t="s">
        <v>96</v>
      </c>
      <c r="I211" s="203"/>
      <c r="J211" s="203"/>
      <c r="K211" s="203"/>
      <c r="L211" s="203"/>
      <c r="M211" s="203"/>
    </row>
    <row r="212" spans="1:13" ht="16.5" customHeight="1">
      <c r="A212" s="203"/>
      <c r="B212" s="203"/>
      <c r="C212" s="203"/>
      <c r="D212" s="203"/>
      <c r="E212" s="203"/>
      <c r="F212" s="203"/>
      <c r="H212" s="203"/>
      <c r="I212" s="203"/>
      <c r="J212" s="203"/>
      <c r="K212" s="203"/>
      <c r="L212" s="203"/>
      <c r="M212" s="203"/>
    </row>
    <row r="213" spans="1:13" ht="16.5" customHeight="1">
      <c r="A213" s="204" t="s">
        <v>97</v>
      </c>
      <c r="B213" s="205">
        <f>入場許可名簿!B38</f>
        <v>0</v>
      </c>
      <c r="C213" s="206"/>
      <c r="D213" s="207"/>
      <c r="E213" s="204" t="s">
        <v>88</v>
      </c>
      <c r="F213" s="211">
        <v>33</v>
      </c>
      <c r="H213" s="204" t="s">
        <v>97</v>
      </c>
      <c r="I213" s="205">
        <f>入場許可名簿!B39</f>
        <v>0</v>
      </c>
      <c r="J213" s="206"/>
      <c r="K213" s="207"/>
      <c r="L213" s="204" t="s">
        <v>88</v>
      </c>
      <c r="M213" s="211">
        <v>34</v>
      </c>
    </row>
    <row r="214" spans="1:13" ht="16.5" customHeight="1">
      <c r="A214" s="204"/>
      <c r="B214" s="208"/>
      <c r="C214" s="209"/>
      <c r="D214" s="210"/>
      <c r="E214" s="204"/>
      <c r="F214" s="211"/>
      <c r="H214" s="204"/>
      <c r="I214" s="208"/>
      <c r="J214" s="209"/>
      <c r="K214" s="210"/>
      <c r="L214" s="204"/>
      <c r="M214" s="211"/>
    </row>
    <row r="215" spans="1:13" ht="16.5" customHeight="1">
      <c r="A215" s="204" t="s">
        <v>98</v>
      </c>
      <c r="B215" s="212">
        <f>入場許可名簿!C38</f>
        <v>0</v>
      </c>
      <c r="C215" s="204" t="s">
        <v>99</v>
      </c>
      <c r="D215" s="213">
        <f>入場許可名簿!D38</f>
        <v>0</v>
      </c>
      <c r="E215" s="213"/>
      <c r="F215" s="213"/>
      <c r="H215" s="204" t="s">
        <v>98</v>
      </c>
      <c r="I215" s="212">
        <f>入場許可名簿!C39</f>
        <v>0</v>
      </c>
      <c r="J215" s="204" t="s">
        <v>99</v>
      </c>
      <c r="K215" s="213">
        <f>入場許可名簿!D39</f>
        <v>0</v>
      </c>
      <c r="L215" s="213"/>
      <c r="M215" s="213"/>
    </row>
    <row r="216" spans="1:13" ht="16.5" customHeight="1">
      <c r="A216" s="204"/>
      <c r="B216" s="212"/>
      <c r="C216" s="204"/>
      <c r="D216" s="213"/>
      <c r="E216" s="213"/>
      <c r="F216" s="213"/>
      <c r="H216" s="204"/>
      <c r="I216" s="212"/>
      <c r="J216" s="204"/>
      <c r="K216" s="213"/>
      <c r="L216" s="213"/>
      <c r="M216" s="213"/>
    </row>
    <row r="217" spans="1:13" ht="16.5" customHeight="1">
      <c r="A217" s="214" t="s">
        <v>220</v>
      </c>
      <c r="B217" s="215"/>
      <c r="C217" s="216"/>
      <c r="D217" s="214" t="s">
        <v>221</v>
      </c>
      <c r="E217" s="215"/>
      <c r="F217" s="216"/>
      <c r="H217" s="214" t="s">
        <v>220</v>
      </c>
      <c r="I217" s="215"/>
      <c r="J217" s="216"/>
      <c r="K217" s="214" t="s">
        <v>221</v>
      </c>
      <c r="L217" s="215"/>
      <c r="M217" s="216"/>
    </row>
    <row r="218" spans="1:13" ht="16.5" customHeight="1">
      <c r="A218" s="217" t="s">
        <v>124</v>
      </c>
      <c r="B218" s="218"/>
      <c r="C218" s="219"/>
      <c r="D218" s="217" t="s">
        <v>124</v>
      </c>
      <c r="E218" s="218"/>
      <c r="F218" s="219"/>
      <c r="H218" s="217" t="s">
        <v>124</v>
      </c>
      <c r="I218" s="218"/>
      <c r="J218" s="219"/>
      <c r="K218" s="217" t="s">
        <v>124</v>
      </c>
      <c r="L218" s="218"/>
      <c r="M218" s="219"/>
    </row>
    <row r="219" spans="1:13" ht="16.5" customHeight="1">
      <c r="A219" s="220"/>
      <c r="B219" s="221"/>
      <c r="C219" s="222"/>
      <c r="D219" s="220"/>
      <c r="E219" s="221"/>
      <c r="F219" s="222"/>
      <c r="H219" s="220"/>
      <c r="I219" s="221"/>
      <c r="J219" s="222"/>
      <c r="K219" s="220"/>
      <c r="L219" s="221"/>
      <c r="M219" s="222"/>
    </row>
    <row r="220" spans="1:13" ht="16.5" customHeight="1">
      <c r="A220" s="223"/>
      <c r="B220" s="224"/>
      <c r="C220" s="225"/>
      <c r="D220" s="223"/>
      <c r="E220" s="224"/>
      <c r="F220" s="225"/>
      <c r="H220" s="223"/>
      <c r="I220" s="224"/>
      <c r="J220" s="225"/>
      <c r="K220" s="223"/>
      <c r="L220" s="224"/>
      <c r="M220" s="225"/>
    </row>
    <row r="221" spans="1:13" ht="16.5" customHeight="1"/>
    <row r="222" spans="1:13" s="23" customFormat="1" ht="16.5" customHeight="1">
      <c r="A222" s="202" t="s">
        <v>219</v>
      </c>
      <c r="B222" s="202"/>
      <c r="C222" s="202"/>
      <c r="D222" s="202"/>
      <c r="E222" s="202"/>
      <c r="F222" s="202"/>
      <c r="H222" s="202" t="s">
        <v>219</v>
      </c>
      <c r="I222" s="202"/>
      <c r="J222" s="202"/>
      <c r="K222" s="202"/>
      <c r="L222" s="202"/>
      <c r="M222" s="202"/>
    </row>
    <row r="223" spans="1:13" s="23" customFormat="1" ht="16.5" customHeight="1">
      <c r="A223" s="202"/>
      <c r="B223" s="202"/>
      <c r="C223" s="202"/>
      <c r="D223" s="202"/>
      <c r="E223" s="202"/>
      <c r="F223" s="202"/>
      <c r="H223" s="202"/>
      <c r="I223" s="202"/>
      <c r="J223" s="202"/>
      <c r="K223" s="202"/>
      <c r="L223" s="202"/>
      <c r="M223" s="202"/>
    </row>
    <row r="224" spans="1:13" ht="16.5" customHeight="1">
      <c r="A224" s="203" t="s">
        <v>96</v>
      </c>
      <c r="B224" s="203"/>
      <c r="C224" s="203"/>
      <c r="D224" s="203"/>
      <c r="E224" s="203"/>
      <c r="F224" s="203"/>
      <c r="H224" s="203" t="s">
        <v>96</v>
      </c>
      <c r="I224" s="203"/>
      <c r="J224" s="203"/>
      <c r="K224" s="203"/>
      <c r="L224" s="203"/>
      <c r="M224" s="203"/>
    </row>
    <row r="225" spans="1:13" ht="16.5" customHeight="1">
      <c r="A225" s="203"/>
      <c r="B225" s="203"/>
      <c r="C225" s="203"/>
      <c r="D225" s="203"/>
      <c r="E225" s="203"/>
      <c r="F225" s="203"/>
      <c r="H225" s="203"/>
      <c r="I225" s="203"/>
      <c r="J225" s="203"/>
      <c r="K225" s="203"/>
      <c r="L225" s="203"/>
      <c r="M225" s="203"/>
    </row>
    <row r="226" spans="1:13" ht="16.5" customHeight="1">
      <c r="A226" s="204" t="s">
        <v>97</v>
      </c>
      <c r="B226" s="205">
        <f>入場許可名簿!B40</f>
        <v>0</v>
      </c>
      <c r="C226" s="206"/>
      <c r="D226" s="207"/>
      <c r="E226" s="204" t="s">
        <v>88</v>
      </c>
      <c r="F226" s="211">
        <v>35</v>
      </c>
      <c r="H226" s="204" t="s">
        <v>97</v>
      </c>
      <c r="I226" s="205">
        <f>入場許可名簿!B42</f>
        <v>0</v>
      </c>
      <c r="J226" s="206"/>
      <c r="K226" s="207"/>
      <c r="L226" s="204" t="s">
        <v>88</v>
      </c>
      <c r="M226" s="211">
        <v>36</v>
      </c>
    </row>
    <row r="227" spans="1:13" ht="16.5" customHeight="1">
      <c r="A227" s="204"/>
      <c r="B227" s="208"/>
      <c r="C227" s="209"/>
      <c r="D227" s="210"/>
      <c r="E227" s="204"/>
      <c r="F227" s="211"/>
      <c r="H227" s="204"/>
      <c r="I227" s="208"/>
      <c r="J227" s="209"/>
      <c r="K227" s="210"/>
      <c r="L227" s="204"/>
      <c r="M227" s="211"/>
    </row>
    <row r="228" spans="1:13" ht="16.5" customHeight="1">
      <c r="A228" s="204" t="s">
        <v>98</v>
      </c>
      <c r="B228" s="212">
        <f>入場許可名簿!C40</f>
        <v>0</v>
      </c>
      <c r="C228" s="204" t="s">
        <v>99</v>
      </c>
      <c r="D228" s="213">
        <f>入場許可名簿!D40</f>
        <v>0</v>
      </c>
      <c r="E228" s="213"/>
      <c r="F228" s="213"/>
      <c r="H228" s="204" t="s">
        <v>98</v>
      </c>
      <c r="I228" s="212">
        <f>入場許可名簿!C42</f>
        <v>0</v>
      </c>
      <c r="J228" s="204" t="s">
        <v>99</v>
      </c>
      <c r="K228" s="213">
        <f>入場許可名簿!D42</f>
        <v>0</v>
      </c>
      <c r="L228" s="213"/>
      <c r="M228" s="213"/>
    </row>
    <row r="229" spans="1:13" ht="16.5" customHeight="1">
      <c r="A229" s="204"/>
      <c r="B229" s="212"/>
      <c r="C229" s="204"/>
      <c r="D229" s="213"/>
      <c r="E229" s="213"/>
      <c r="F229" s="213"/>
      <c r="H229" s="204"/>
      <c r="I229" s="212"/>
      <c r="J229" s="204"/>
      <c r="K229" s="213"/>
      <c r="L229" s="213"/>
      <c r="M229" s="213"/>
    </row>
    <row r="230" spans="1:13" ht="16.5" customHeight="1">
      <c r="A230" s="214" t="s">
        <v>220</v>
      </c>
      <c r="B230" s="215"/>
      <c r="C230" s="216"/>
      <c r="D230" s="214" t="s">
        <v>221</v>
      </c>
      <c r="E230" s="215"/>
      <c r="F230" s="216"/>
      <c r="H230" s="214" t="s">
        <v>220</v>
      </c>
      <c r="I230" s="215"/>
      <c r="J230" s="216"/>
      <c r="K230" s="214" t="s">
        <v>221</v>
      </c>
      <c r="L230" s="215"/>
      <c r="M230" s="216"/>
    </row>
    <row r="231" spans="1:13" ht="16.5" customHeight="1">
      <c r="A231" s="217" t="s">
        <v>124</v>
      </c>
      <c r="B231" s="218"/>
      <c r="C231" s="219"/>
      <c r="D231" s="217" t="s">
        <v>124</v>
      </c>
      <c r="E231" s="218"/>
      <c r="F231" s="219"/>
      <c r="H231" s="217" t="s">
        <v>124</v>
      </c>
      <c r="I231" s="218"/>
      <c r="J231" s="219"/>
      <c r="K231" s="217" t="s">
        <v>124</v>
      </c>
      <c r="L231" s="218"/>
      <c r="M231" s="219"/>
    </row>
    <row r="232" spans="1:13" ht="16.5" customHeight="1">
      <c r="A232" s="220"/>
      <c r="B232" s="221"/>
      <c r="C232" s="222"/>
      <c r="D232" s="220"/>
      <c r="E232" s="221"/>
      <c r="F232" s="222"/>
      <c r="H232" s="220"/>
      <c r="I232" s="221"/>
      <c r="J232" s="222"/>
      <c r="K232" s="220"/>
      <c r="L232" s="221"/>
      <c r="M232" s="222"/>
    </row>
    <row r="233" spans="1:13" ht="16.5" customHeight="1">
      <c r="A233" s="223"/>
      <c r="B233" s="224"/>
      <c r="C233" s="225"/>
      <c r="D233" s="223"/>
      <c r="E233" s="224"/>
      <c r="F233" s="225"/>
      <c r="H233" s="223"/>
      <c r="I233" s="224"/>
      <c r="J233" s="225"/>
      <c r="K233" s="223"/>
      <c r="L233" s="224"/>
      <c r="M233" s="225"/>
    </row>
    <row r="234" spans="1:13" ht="16.5" customHeight="1"/>
    <row r="235" spans="1:13" s="23" customFormat="1" ht="16.5" customHeight="1">
      <c r="A235" s="202" t="s">
        <v>219</v>
      </c>
      <c r="B235" s="202"/>
      <c r="C235" s="202"/>
      <c r="D235" s="202"/>
      <c r="E235" s="202"/>
      <c r="F235" s="202"/>
      <c r="H235" s="202" t="s">
        <v>219</v>
      </c>
      <c r="I235" s="202"/>
      <c r="J235" s="202"/>
      <c r="K235" s="202"/>
      <c r="L235" s="202"/>
      <c r="M235" s="202"/>
    </row>
    <row r="236" spans="1:13" s="23" customFormat="1" ht="16.5" customHeight="1">
      <c r="A236" s="202"/>
      <c r="B236" s="202"/>
      <c r="C236" s="202"/>
      <c r="D236" s="202"/>
      <c r="E236" s="202"/>
      <c r="F236" s="202"/>
      <c r="H236" s="202"/>
      <c r="I236" s="202"/>
      <c r="J236" s="202"/>
      <c r="K236" s="202"/>
      <c r="L236" s="202"/>
      <c r="M236" s="202"/>
    </row>
    <row r="237" spans="1:13" ht="16.5" customHeight="1">
      <c r="A237" s="203" t="s">
        <v>96</v>
      </c>
      <c r="B237" s="203"/>
      <c r="C237" s="203"/>
      <c r="D237" s="203"/>
      <c r="E237" s="203"/>
      <c r="F237" s="203"/>
      <c r="H237" s="203" t="s">
        <v>96</v>
      </c>
      <c r="I237" s="203"/>
      <c r="J237" s="203"/>
      <c r="K237" s="203"/>
      <c r="L237" s="203"/>
      <c r="M237" s="203"/>
    </row>
    <row r="238" spans="1:13" ht="16.5" customHeight="1">
      <c r="A238" s="203"/>
      <c r="B238" s="203"/>
      <c r="C238" s="203"/>
      <c r="D238" s="203"/>
      <c r="E238" s="203"/>
      <c r="F238" s="203"/>
      <c r="H238" s="203"/>
      <c r="I238" s="203"/>
      <c r="J238" s="203"/>
      <c r="K238" s="203"/>
      <c r="L238" s="203"/>
      <c r="M238" s="203"/>
    </row>
    <row r="239" spans="1:13" ht="16.5" customHeight="1">
      <c r="A239" s="204" t="s">
        <v>97</v>
      </c>
      <c r="B239" s="205">
        <f>入場許可名簿!B42</f>
        <v>0</v>
      </c>
      <c r="C239" s="206"/>
      <c r="D239" s="207"/>
      <c r="E239" s="204" t="s">
        <v>88</v>
      </c>
      <c r="F239" s="211">
        <v>37</v>
      </c>
      <c r="H239" s="204" t="s">
        <v>97</v>
      </c>
      <c r="I239" s="205">
        <f>入場許可名簿!B43</f>
        <v>0</v>
      </c>
      <c r="J239" s="206"/>
      <c r="K239" s="207"/>
      <c r="L239" s="204" t="s">
        <v>88</v>
      </c>
      <c r="M239" s="211">
        <v>38</v>
      </c>
    </row>
    <row r="240" spans="1:13" ht="16.5" customHeight="1">
      <c r="A240" s="204"/>
      <c r="B240" s="208"/>
      <c r="C240" s="209"/>
      <c r="D240" s="210"/>
      <c r="E240" s="204"/>
      <c r="F240" s="211"/>
      <c r="H240" s="204"/>
      <c r="I240" s="208"/>
      <c r="J240" s="209"/>
      <c r="K240" s="210"/>
      <c r="L240" s="204"/>
      <c r="M240" s="211"/>
    </row>
    <row r="241" spans="1:13" ht="16.5" customHeight="1">
      <c r="A241" s="204" t="s">
        <v>98</v>
      </c>
      <c r="B241" s="212">
        <f>入場許可名簿!C42</f>
        <v>0</v>
      </c>
      <c r="C241" s="204" t="s">
        <v>99</v>
      </c>
      <c r="D241" s="213">
        <f>入場許可名簿!D42</f>
        <v>0</v>
      </c>
      <c r="E241" s="213"/>
      <c r="F241" s="213"/>
      <c r="H241" s="204" t="s">
        <v>98</v>
      </c>
      <c r="I241" s="212">
        <f>入場許可名簿!C43</f>
        <v>0</v>
      </c>
      <c r="J241" s="204" t="s">
        <v>99</v>
      </c>
      <c r="K241" s="213">
        <f>入場許可名簿!D43</f>
        <v>0</v>
      </c>
      <c r="L241" s="213"/>
      <c r="M241" s="213"/>
    </row>
    <row r="242" spans="1:13" ht="16.5" customHeight="1">
      <c r="A242" s="204"/>
      <c r="B242" s="212"/>
      <c r="C242" s="204"/>
      <c r="D242" s="213"/>
      <c r="E242" s="213"/>
      <c r="F242" s="213"/>
      <c r="H242" s="204"/>
      <c r="I242" s="212"/>
      <c r="J242" s="204"/>
      <c r="K242" s="213"/>
      <c r="L242" s="213"/>
      <c r="M242" s="213"/>
    </row>
    <row r="243" spans="1:13" ht="16.5" customHeight="1">
      <c r="A243" s="214" t="s">
        <v>220</v>
      </c>
      <c r="B243" s="215"/>
      <c r="C243" s="216"/>
      <c r="D243" s="214" t="s">
        <v>221</v>
      </c>
      <c r="E243" s="215"/>
      <c r="F243" s="216"/>
      <c r="H243" s="214" t="s">
        <v>220</v>
      </c>
      <c r="I243" s="215"/>
      <c r="J243" s="216"/>
      <c r="K243" s="214" t="s">
        <v>221</v>
      </c>
      <c r="L243" s="215"/>
      <c r="M243" s="216"/>
    </row>
    <row r="244" spans="1:13" ht="16.5" customHeight="1">
      <c r="A244" s="217" t="s">
        <v>124</v>
      </c>
      <c r="B244" s="218"/>
      <c r="C244" s="219"/>
      <c r="D244" s="217" t="s">
        <v>124</v>
      </c>
      <c r="E244" s="218"/>
      <c r="F244" s="219"/>
      <c r="H244" s="217" t="s">
        <v>124</v>
      </c>
      <c r="I244" s="218"/>
      <c r="J244" s="219"/>
      <c r="K244" s="217" t="s">
        <v>124</v>
      </c>
      <c r="L244" s="218"/>
      <c r="M244" s="219"/>
    </row>
    <row r="245" spans="1:13" ht="16.5" customHeight="1">
      <c r="A245" s="220"/>
      <c r="B245" s="221"/>
      <c r="C245" s="222"/>
      <c r="D245" s="220"/>
      <c r="E245" s="221"/>
      <c r="F245" s="222"/>
      <c r="H245" s="220"/>
      <c r="I245" s="221"/>
      <c r="J245" s="222"/>
      <c r="K245" s="220"/>
      <c r="L245" s="221"/>
      <c r="M245" s="222"/>
    </row>
    <row r="246" spans="1:13" ht="16.5" customHeight="1">
      <c r="A246" s="223"/>
      <c r="B246" s="224"/>
      <c r="C246" s="225"/>
      <c r="D246" s="223"/>
      <c r="E246" s="224"/>
      <c r="F246" s="225"/>
      <c r="H246" s="223"/>
      <c r="I246" s="224"/>
      <c r="J246" s="225"/>
      <c r="K246" s="223"/>
      <c r="L246" s="224"/>
      <c r="M246" s="225"/>
    </row>
    <row r="247" spans="1:13" ht="16.5" customHeight="1"/>
    <row r="248" spans="1:13" s="23" customFormat="1" ht="16.5" customHeight="1">
      <c r="A248" s="202" t="s">
        <v>219</v>
      </c>
      <c r="B248" s="202"/>
      <c r="C248" s="202"/>
      <c r="D248" s="202"/>
      <c r="E248" s="202"/>
      <c r="F248" s="202"/>
      <c r="H248" s="202" t="s">
        <v>219</v>
      </c>
      <c r="I248" s="202"/>
      <c r="J248" s="202"/>
      <c r="K248" s="202"/>
      <c r="L248" s="202"/>
      <c r="M248" s="202"/>
    </row>
    <row r="249" spans="1:13" s="23" customFormat="1" ht="16.5" customHeight="1">
      <c r="A249" s="202"/>
      <c r="B249" s="202"/>
      <c r="C249" s="202"/>
      <c r="D249" s="202"/>
      <c r="E249" s="202"/>
      <c r="F249" s="202"/>
      <c r="H249" s="202"/>
      <c r="I249" s="202"/>
      <c r="J249" s="202"/>
      <c r="K249" s="202"/>
      <c r="L249" s="202"/>
      <c r="M249" s="202"/>
    </row>
    <row r="250" spans="1:13" ht="16.5" customHeight="1">
      <c r="A250" s="203" t="s">
        <v>96</v>
      </c>
      <c r="B250" s="203"/>
      <c r="C250" s="203"/>
      <c r="D250" s="203"/>
      <c r="E250" s="203"/>
      <c r="F250" s="203"/>
      <c r="H250" s="203" t="s">
        <v>96</v>
      </c>
      <c r="I250" s="203"/>
      <c r="J250" s="203"/>
      <c r="K250" s="203"/>
      <c r="L250" s="203"/>
      <c r="M250" s="203"/>
    </row>
    <row r="251" spans="1:13" ht="16.5" customHeight="1">
      <c r="A251" s="203"/>
      <c r="B251" s="203"/>
      <c r="C251" s="203"/>
      <c r="D251" s="203"/>
      <c r="E251" s="203"/>
      <c r="F251" s="203"/>
      <c r="H251" s="203"/>
      <c r="I251" s="203"/>
      <c r="J251" s="203"/>
      <c r="K251" s="203"/>
      <c r="L251" s="203"/>
      <c r="M251" s="203"/>
    </row>
    <row r="252" spans="1:13" ht="16.5" customHeight="1">
      <c r="A252" s="204" t="s">
        <v>97</v>
      </c>
      <c r="B252" s="205">
        <f>入場許可名簿!B44</f>
        <v>0</v>
      </c>
      <c r="C252" s="206"/>
      <c r="D252" s="207"/>
      <c r="E252" s="204" t="s">
        <v>88</v>
      </c>
      <c r="F252" s="211">
        <v>39</v>
      </c>
      <c r="H252" s="204" t="s">
        <v>97</v>
      </c>
      <c r="I252" s="205">
        <f>入場許可名簿!B45</f>
        <v>0</v>
      </c>
      <c r="J252" s="206"/>
      <c r="K252" s="207"/>
      <c r="L252" s="204" t="s">
        <v>88</v>
      </c>
      <c r="M252" s="211">
        <v>40</v>
      </c>
    </row>
    <row r="253" spans="1:13" ht="16.5" customHeight="1">
      <c r="A253" s="204"/>
      <c r="B253" s="208"/>
      <c r="C253" s="209"/>
      <c r="D253" s="210"/>
      <c r="E253" s="204"/>
      <c r="F253" s="211"/>
      <c r="H253" s="204"/>
      <c r="I253" s="208"/>
      <c r="J253" s="209"/>
      <c r="K253" s="210"/>
      <c r="L253" s="204"/>
      <c r="M253" s="211"/>
    </row>
    <row r="254" spans="1:13" ht="16.5" customHeight="1">
      <c r="A254" s="204" t="s">
        <v>98</v>
      </c>
      <c r="B254" s="212">
        <f>入場許可名簿!C44</f>
        <v>0</v>
      </c>
      <c r="C254" s="204" t="s">
        <v>99</v>
      </c>
      <c r="D254" s="213">
        <f>入場許可名簿!D44</f>
        <v>0</v>
      </c>
      <c r="E254" s="213"/>
      <c r="F254" s="213"/>
      <c r="H254" s="204" t="s">
        <v>98</v>
      </c>
      <c r="I254" s="212">
        <f>入場許可名簿!C45</f>
        <v>0</v>
      </c>
      <c r="J254" s="204" t="s">
        <v>99</v>
      </c>
      <c r="K254" s="213">
        <f>入場許可名簿!D45</f>
        <v>0</v>
      </c>
      <c r="L254" s="213"/>
      <c r="M254" s="213"/>
    </row>
    <row r="255" spans="1:13" ht="16.5" customHeight="1">
      <c r="A255" s="204"/>
      <c r="B255" s="212"/>
      <c r="C255" s="204"/>
      <c r="D255" s="213"/>
      <c r="E255" s="213"/>
      <c r="F255" s="213"/>
      <c r="H255" s="204"/>
      <c r="I255" s="212"/>
      <c r="J255" s="204"/>
      <c r="K255" s="213"/>
      <c r="L255" s="213"/>
      <c r="M255" s="213"/>
    </row>
    <row r="256" spans="1:13" ht="16.5" customHeight="1">
      <c r="A256" s="214" t="s">
        <v>220</v>
      </c>
      <c r="B256" s="215"/>
      <c r="C256" s="216"/>
      <c r="D256" s="214" t="s">
        <v>221</v>
      </c>
      <c r="E256" s="215"/>
      <c r="F256" s="216"/>
      <c r="H256" s="214" t="s">
        <v>220</v>
      </c>
      <c r="I256" s="215"/>
      <c r="J256" s="216"/>
      <c r="K256" s="214" t="s">
        <v>221</v>
      </c>
      <c r="L256" s="215"/>
      <c r="M256" s="216"/>
    </row>
    <row r="257" spans="1:13" ht="16.5" customHeight="1">
      <c r="A257" s="217" t="s">
        <v>124</v>
      </c>
      <c r="B257" s="218"/>
      <c r="C257" s="219"/>
      <c r="D257" s="217" t="s">
        <v>124</v>
      </c>
      <c r="E257" s="218"/>
      <c r="F257" s="219"/>
      <c r="H257" s="217" t="s">
        <v>124</v>
      </c>
      <c r="I257" s="218"/>
      <c r="J257" s="219"/>
      <c r="K257" s="217" t="s">
        <v>124</v>
      </c>
      <c r="L257" s="218"/>
      <c r="M257" s="219"/>
    </row>
    <row r="258" spans="1:13" ht="16.5" customHeight="1">
      <c r="A258" s="220"/>
      <c r="B258" s="221"/>
      <c r="C258" s="222"/>
      <c r="D258" s="220"/>
      <c r="E258" s="221"/>
      <c r="F258" s="222"/>
      <c r="H258" s="220"/>
      <c r="I258" s="221"/>
      <c r="J258" s="222"/>
      <c r="K258" s="220"/>
      <c r="L258" s="221"/>
      <c r="M258" s="222"/>
    </row>
    <row r="259" spans="1:13" ht="16.5" customHeight="1">
      <c r="A259" s="223"/>
      <c r="B259" s="224"/>
      <c r="C259" s="225"/>
      <c r="D259" s="223"/>
      <c r="E259" s="224"/>
      <c r="F259" s="225"/>
      <c r="H259" s="223"/>
      <c r="I259" s="224"/>
      <c r="J259" s="225"/>
      <c r="K259" s="223"/>
      <c r="L259" s="224"/>
      <c r="M259" s="225"/>
    </row>
  </sheetData>
  <mergeCells count="560">
    <mergeCell ref="A257:C259"/>
    <mergeCell ref="D257:F259"/>
    <mergeCell ref="H257:J259"/>
    <mergeCell ref="K257:M259"/>
    <mergeCell ref="A254:A255"/>
    <mergeCell ref="B254:B255"/>
    <mergeCell ref="C254:C255"/>
    <mergeCell ref="D254:F255"/>
    <mergeCell ref="H254:H255"/>
    <mergeCell ref="I254:I255"/>
    <mergeCell ref="J254:J255"/>
    <mergeCell ref="K254:M255"/>
    <mergeCell ref="A256:C256"/>
    <mergeCell ref="D256:F256"/>
    <mergeCell ref="H256:J256"/>
    <mergeCell ref="K256:M256"/>
    <mergeCell ref="A244:C246"/>
    <mergeCell ref="D244:F246"/>
    <mergeCell ref="H244:J246"/>
    <mergeCell ref="K244:M246"/>
    <mergeCell ref="A248:F249"/>
    <mergeCell ref="H248:M249"/>
    <mergeCell ref="A250:F251"/>
    <mergeCell ref="H250:M251"/>
    <mergeCell ref="A252:A253"/>
    <mergeCell ref="B252:D253"/>
    <mergeCell ref="E252:E253"/>
    <mergeCell ref="F252:F253"/>
    <mergeCell ref="H252:H253"/>
    <mergeCell ref="I252:K253"/>
    <mergeCell ref="L252:L253"/>
    <mergeCell ref="M252:M253"/>
    <mergeCell ref="A241:A242"/>
    <mergeCell ref="B241:B242"/>
    <mergeCell ref="C241:C242"/>
    <mergeCell ref="D241:F242"/>
    <mergeCell ref="H241:H242"/>
    <mergeCell ref="I241:I242"/>
    <mergeCell ref="J241:J242"/>
    <mergeCell ref="K241:M242"/>
    <mergeCell ref="A243:C243"/>
    <mergeCell ref="D243:F243"/>
    <mergeCell ref="H243:J243"/>
    <mergeCell ref="K243:M243"/>
    <mergeCell ref="A231:C233"/>
    <mergeCell ref="D231:F233"/>
    <mergeCell ref="H231:J233"/>
    <mergeCell ref="K231:M233"/>
    <mergeCell ref="A235:F236"/>
    <mergeCell ref="H235:M236"/>
    <mergeCell ref="A237:F238"/>
    <mergeCell ref="H237:M238"/>
    <mergeCell ref="A239:A240"/>
    <mergeCell ref="B239:D240"/>
    <mergeCell ref="E239:E240"/>
    <mergeCell ref="F239:F240"/>
    <mergeCell ref="H239:H240"/>
    <mergeCell ref="I239:K240"/>
    <mergeCell ref="L239:L240"/>
    <mergeCell ref="M239:M240"/>
    <mergeCell ref="A228:A229"/>
    <mergeCell ref="B228:B229"/>
    <mergeCell ref="C228:C229"/>
    <mergeCell ref="D228:F229"/>
    <mergeCell ref="H228:H229"/>
    <mergeCell ref="I228:I229"/>
    <mergeCell ref="J228:J229"/>
    <mergeCell ref="K228:M229"/>
    <mergeCell ref="A230:C230"/>
    <mergeCell ref="D230:F230"/>
    <mergeCell ref="H230:J230"/>
    <mergeCell ref="K230:M230"/>
    <mergeCell ref="A218:C220"/>
    <mergeCell ref="D218:F220"/>
    <mergeCell ref="H218:J220"/>
    <mergeCell ref="K218:M220"/>
    <mergeCell ref="A222:F223"/>
    <mergeCell ref="H222:M223"/>
    <mergeCell ref="A224:F225"/>
    <mergeCell ref="H224:M225"/>
    <mergeCell ref="A226:A227"/>
    <mergeCell ref="B226:D227"/>
    <mergeCell ref="E226:E227"/>
    <mergeCell ref="F226:F227"/>
    <mergeCell ref="H226:H227"/>
    <mergeCell ref="I226:K227"/>
    <mergeCell ref="L226:L227"/>
    <mergeCell ref="M226:M227"/>
    <mergeCell ref="A215:A216"/>
    <mergeCell ref="B215:B216"/>
    <mergeCell ref="C215:C216"/>
    <mergeCell ref="D215:F216"/>
    <mergeCell ref="H215:H216"/>
    <mergeCell ref="I215:I216"/>
    <mergeCell ref="J215:J216"/>
    <mergeCell ref="K215:M216"/>
    <mergeCell ref="A217:C217"/>
    <mergeCell ref="D217:F217"/>
    <mergeCell ref="H217:J217"/>
    <mergeCell ref="K217:M217"/>
    <mergeCell ref="A205:C207"/>
    <mergeCell ref="D205:F207"/>
    <mergeCell ref="H205:J207"/>
    <mergeCell ref="K205:M207"/>
    <mergeCell ref="A209:F210"/>
    <mergeCell ref="H209:M210"/>
    <mergeCell ref="A211:F212"/>
    <mergeCell ref="H211:M212"/>
    <mergeCell ref="A213:A214"/>
    <mergeCell ref="B213:D214"/>
    <mergeCell ref="E213:E214"/>
    <mergeCell ref="F213:F214"/>
    <mergeCell ref="H213:H214"/>
    <mergeCell ref="I213:K214"/>
    <mergeCell ref="L213:L214"/>
    <mergeCell ref="M213:M214"/>
    <mergeCell ref="A202:A203"/>
    <mergeCell ref="B202:B203"/>
    <mergeCell ref="C202:C203"/>
    <mergeCell ref="D202:F203"/>
    <mergeCell ref="H202:H203"/>
    <mergeCell ref="I202:I203"/>
    <mergeCell ref="J202:J203"/>
    <mergeCell ref="K202:M203"/>
    <mergeCell ref="A204:C204"/>
    <mergeCell ref="D204:F204"/>
    <mergeCell ref="H204:J204"/>
    <mergeCell ref="K204:M204"/>
    <mergeCell ref="A192:C194"/>
    <mergeCell ref="D192:F194"/>
    <mergeCell ref="H192:J194"/>
    <mergeCell ref="K192:M194"/>
    <mergeCell ref="A196:F197"/>
    <mergeCell ref="H196:M197"/>
    <mergeCell ref="A198:F199"/>
    <mergeCell ref="H198:M199"/>
    <mergeCell ref="A200:A201"/>
    <mergeCell ref="B200:D201"/>
    <mergeCell ref="E200:E201"/>
    <mergeCell ref="F200:F201"/>
    <mergeCell ref="H200:H201"/>
    <mergeCell ref="I200:K201"/>
    <mergeCell ref="L200:L201"/>
    <mergeCell ref="M200:M201"/>
    <mergeCell ref="A189:A190"/>
    <mergeCell ref="B189:B190"/>
    <mergeCell ref="C189:C190"/>
    <mergeCell ref="D189:F190"/>
    <mergeCell ref="H189:H190"/>
    <mergeCell ref="I189:I190"/>
    <mergeCell ref="J189:J190"/>
    <mergeCell ref="K189:M190"/>
    <mergeCell ref="A191:C191"/>
    <mergeCell ref="D191:F191"/>
    <mergeCell ref="H191:J191"/>
    <mergeCell ref="K191:M191"/>
    <mergeCell ref="A179:C181"/>
    <mergeCell ref="D179:F181"/>
    <mergeCell ref="H179:J181"/>
    <mergeCell ref="K179:M181"/>
    <mergeCell ref="A183:F184"/>
    <mergeCell ref="H183:M184"/>
    <mergeCell ref="A185:F186"/>
    <mergeCell ref="H185:M186"/>
    <mergeCell ref="A187:A188"/>
    <mergeCell ref="B187:D188"/>
    <mergeCell ref="E187:E188"/>
    <mergeCell ref="F187:F188"/>
    <mergeCell ref="H187:H188"/>
    <mergeCell ref="I187:K188"/>
    <mergeCell ref="L187:L188"/>
    <mergeCell ref="M187:M188"/>
    <mergeCell ref="A176:A177"/>
    <mergeCell ref="B176:B177"/>
    <mergeCell ref="C176:C177"/>
    <mergeCell ref="D176:F177"/>
    <mergeCell ref="H176:H177"/>
    <mergeCell ref="I176:I177"/>
    <mergeCell ref="J176:J177"/>
    <mergeCell ref="K176:M177"/>
    <mergeCell ref="A178:C178"/>
    <mergeCell ref="D178:F178"/>
    <mergeCell ref="H178:J178"/>
    <mergeCell ref="K178:M178"/>
    <mergeCell ref="A166:C168"/>
    <mergeCell ref="D166:F168"/>
    <mergeCell ref="H166:J168"/>
    <mergeCell ref="K166:M168"/>
    <mergeCell ref="A170:F171"/>
    <mergeCell ref="H170:M171"/>
    <mergeCell ref="A172:F173"/>
    <mergeCell ref="H172:M173"/>
    <mergeCell ref="A174:A175"/>
    <mergeCell ref="B174:D175"/>
    <mergeCell ref="E174:E175"/>
    <mergeCell ref="F174:F175"/>
    <mergeCell ref="H174:H175"/>
    <mergeCell ref="I174:K175"/>
    <mergeCell ref="L174:L175"/>
    <mergeCell ref="M174:M175"/>
    <mergeCell ref="A163:A164"/>
    <mergeCell ref="B163:B164"/>
    <mergeCell ref="C163:C164"/>
    <mergeCell ref="D163:F164"/>
    <mergeCell ref="H163:H164"/>
    <mergeCell ref="I163:I164"/>
    <mergeCell ref="J163:J164"/>
    <mergeCell ref="K163:M164"/>
    <mergeCell ref="A165:C165"/>
    <mergeCell ref="D165:F165"/>
    <mergeCell ref="H165:J165"/>
    <mergeCell ref="K165:M165"/>
    <mergeCell ref="A153:C155"/>
    <mergeCell ref="D153:F155"/>
    <mergeCell ref="H153:J155"/>
    <mergeCell ref="K153:M155"/>
    <mergeCell ref="A157:F158"/>
    <mergeCell ref="H157:M158"/>
    <mergeCell ref="A159:F160"/>
    <mergeCell ref="H159:M160"/>
    <mergeCell ref="A161:A162"/>
    <mergeCell ref="B161:D162"/>
    <mergeCell ref="E161:E162"/>
    <mergeCell ref="F161:F162"/>
    <mergeCell ref="H161:H162"/>
    <mergeCell ref="I161:K162"/>
    <mergeCell ref="L161:L162"/>
    <mergeCell ref="M161:M162"/>
    <mergeCell ref="A150:A151"/>
    <mergeCell ref="B150:B151"/>
    <mergeCell ref="C150:C151"/>
    <mergeCell ref="D150:F151"/>
    <mergeCell ref="H150:H151"/>
    <mergeCell ref="I150:I151"/>
    <mergeCell ref="J150:J151"/>
    <mergeCell ref="K150:M151"/>
    <mergeCell ref="A152:C152"/>
    <mergeCell ref="D152:F152"/>
    <mergeCell ref="H152:J152"/>
    <mergeCell ref="K152:M152"/>
    <mergeCell ref="A140:C142"/>
    <mergeCell ref="D140:F142"/>
    <mergeCell ref="H140:J142"/>
    <mergeCell ref="K140:M142"/>
    <mergeCell ref="A144:F145"/>
    <mergeCell ref="H144:M145"/>
    <mergeCell ref="A146:F147"/>
    <mergeCell ref="H146:M147"/>
    <mergeCell ref="A148:A149"/>
    <mergeCell ref="B148:D149"/>
    <mergeCell ref="E148:E149"/>
    <mergeCell ref="F148:F149"/>
    <mergeCell ref="H148:H149"/>
    <mergeCell ref="I148:K149"/>
    <mergeCell ref="L148:L149"/>
    <mergeCell ref="M148:M149"/>
    <mergeCell ref="A137:A138"/>
    <mergeCell ref="B137:B138"/>
    <mergeCell ref="C137:C138"/>
    <mergeCell ref="D137:F138"/>
    <mergeCell ref="H137:H138"/>
    <mergeCell ref="I137:I138"/>
    <mergeCell ref="J137:J138"/>
    <mergeCell ref="K137:M138"/>
    <mergeCell ref="A139:C139"/>
    <mergeCell ref="D139:F139"/>
    <mergeCell ref="H139:J139"/>
    <mergeCell ref="K139:M139"/>
    <mergeCell ref="A127:C129"/>
    <mergeCell ref="D127:F129"/>
    <mergeCell ref="H127:J129"/>
    <mergeCell ref="K127:M129"/>
    <mergeCell ref="A131:F132"/>
    <mergeCell ref="H131:M132"/>
    <mergeCell ref="A133:F134"/>
    <mergeCell ref="H133:M134"/>
    <mergeCell ref="A135:A136"/>
    <mergeCell ref="B135:D136"/>
    <mergeCell ref="E135:E136"/>
    <mergeCell ref="F135:F136"/>
    <mergeCell ref="H135:H136"/>
    <mergeCell ref="I135:K136"/>
    <mergeCell ref="L135:L136"/>
    <mergeCell ref="M135:M136"/>
    <mergeCell ref="A124:A125"/>
    <mergeCell ref="B124:B125"/>
    <mergeCell ref="C124:C125"/>
    <mergeCell ref="D124:F125"/>
    <mergeCell ref="H124:H125"/>
    <mergeCell ref="I124:I125"/>
    <mergeCell ref="J124:J125"/>
    <mergeCell ref="K124:M125"/>
    <mergeCell ref="A126:C126"/>
    <mergeCell ref="D126:F126"/>
    <mergeCell ref="H126:J126"/>
    <mergeCell ref="K126:M126"/>
    <mergeCell ref="A114:C116"/>
    <mergeCell ref="D114:F116"/>
    <mergeCell ref="H114:J116"/>
    <mergeCell ref="K114:M116"/>
    <mergeCell ref="A118:F119"/>
    <mergeCell ref="H118:M119"/>
    <mergeCell ref="A120:F121"/>
    <mergeCell ref="H120:M121"/>
    <mergeCell ref="A122:A123"/>
    <mergeCell ref="B122:D123"/>
    <mergeCell ref="E122:E123"/>
    <mergeCell ref="F122:F123"/>
    <mergeCell ref="H122:H123"/>
    <mergeCell ref="I122:K123"/>
    <mergeCell ref="L122:L123"/>
    <mergeCell ref="M122:M123"/>
    <mergeCell ref="A111:A112"/>
    <mergeCell ref="B111:B112"/>
    <mergeCell ref="C111:C112"/>
    <mergeCell ref="D111:F112"/>
    <mergeCell ref="H111:H112"/>
    <mergeCell ref="I111:I112"/>
    <mergeCell ref="J111:J112"/>
    <mergeCell ref="K111:M112"/>
    <mergeCell ref="A113:C113"/>
    <mergeCell ref="D113:F113"/>
    <mergeCell ref="H113:J113"/>
    <mergeCell ref="K113:M113"/>
    <mergeCell ref="A101:C103"/>
    <mergeCell ref="D101:F103"/>
    <mergeCell ref="H101:J103"/>
    <mergeCell ref="K101:M103"/>
    <mergeCell ref="A105:F106"/>
    <mergeCell ref="H105:M106"/>
    <mergeCell ref="A107:F108"/>
    <mergeCell ref="H107:M108"/>
    <mergeCell ref="A109:A110"/>
    <mergeCell ref="B109:D110"/>
    <mergeCell ref="E109:E110"/>
    <mergeCell ref="F109:F110"/>
    <mergeCell ref="H109:H110"/>
    <mergeCell ref="I109:K110"/>
    <mergeCell ref="L109:L110"/>
    <mergeCell ref="M109:M110"/>
    <mergeCell ref="A98:A99"/>
    <mergeCell ref="B98:B99"/>
    <mergeCell ref="C98:C99"/>
    <mergeCell ref="D98:F99"/>
    <mergeCell ref="H98:H99"/>
    <mergeCell ref="I98:I99"/>
    <mergeCell ref="J98:J99"/>
    <mergeCell ref="K98:M99"/>
    <mergeCell ref="A100:C100"/>
    <mergeCell ref="D100:F100"/>
    <mergeCell ref="H100:J100"/>
    <mergeCell ref="K100:M100"/>
    <mergeCell ref="A88:C90"/>
    <mergeCell ref="D88:F90"/>
    <mergeCell ref="H88:J90"/>
    <mergeCell ref="K88:M90"/>
    <mergeCell ref="A92:F93"/>
    <mergeCell ref="H92:M93"/>
    <mergeCell ref="A94:F95"/>
    <mergeCell ref="H94:M95"/>
    <mergeCell ref="A96:A97"/>
    <mergeCell ref="B96:D97"/>
    <mergeCell ref="E96:E97"/>
    <mergeCell ref="F96:F97"/>
    <mergeCell ref="H96:H97"/>
    <mergeCell ref="I96:K97"/>
    <mergeCell ref="L96:L97"/>
    <mergeCell ref="M96:M97"/>
    <mergeCell ref="A85:A86"/>
    <mergeCell ref="B85:B86"/>
    <mergeCell ref="C85:C86"/>
    <mergeCell ref="D85:F86"/>
    <mergeCell ref="H85:H86"/>
    <mergeCell ref="I85:I86"/>
    <mergeCell ref="J85:J86"/>
    <mergeCell ref="K85:M86"/>
    <mergeCell ref="A87:C87"/>
    <mergeCell ref="D87:F87"/>
    <mergeCell ref="H87:J87"/>
    <mergeCell ref="K87:M87"/>
    <mergeCell ref="A75:C77"/>
    <mergeCell ref="D75:F77"/>
    <mergeCell ref="H75:J77"/>
    <mergeCell ref="K75:M77"/>
    <mergeCell ref="A79:F80"/>
    <mergeCell ref="H79:M80"/>
    <mergeCell ref="A81:F82"/>
    <mergeCell ref="H81:M82"/>
    <mergeCell ref="A83:A84"/>
    <mergeCell ref="B83:D84"/>
    <mergeCell ref="E83:E84"/>
    <mergeCell ref="F83:F84"/>
    <mergeCell ref="H83:H84"/>
    <mergeCell ref="I83:K84"/>
    <mergeCell ref="L83:L84"/>
    <mergeCell ref="M83:M84"/>
    <mergeCell ref="A72:A73"/>
    <mergeCell ref="B72:B73"/>
    <mergeCell ref="C72:C73"/>
    <mergeCell ref="D72:F73"/>
    <mergeCell ref="H72:H73"/>
    <mergeCell ref="I72:I73"/>
    <mergeCell ref="J72:J73"/>
    <mergeCell ref="K72:M73"/>
    <mergeCell ref="A74:C74"/>
    <mergeCell ref="D74:F74"/>
    <mergeCell ref="H74:J74"/>
    <mergeCell ref="K74:M74"/>
    <mergeCell ref="A62:C64"/>
    <mergeCell ref="D62:F64"/>
    <mergeCell ref="H62:J64"/>
    <mergeCell ref="K62:M64"/>
    <mergeCell ref="A66:F67"/>
    <mergeCell ref="H66:M67"/>
    <mergeCell ref="A68:F69"/>
    <mergeCell ref="H68:M69"/>
    <mergeCell ref="A70:A71"/>
    <mergeCell ref="B70:D71"/>
    <mergeCell ref="E70:E71"/>
    <mergeCell ref="F70:F71"/>
    <mergeCell ref="H70:H71"/>
    <mergeCell ref="I70:K71"/>
    <mergeCell ref="L70:L71"/>
    <mergeCell ref="M70:M71"/>
    <mergeCell ref="A59:A60"/>
    <mergeCell ref="B59:B60"/>
    <mergeCell ref="C59:C60"/>
    <mergeCell ref="D59:F60"/>
    <mergeCell ref="H59:H60"/>
    <mergeCell ref="I59:I60"/>
    <mergeCell ref="J59:J60"/>
    <mergeCell ref="K59:M60"/>
    <mergeCell ref="A61:C61"/>
    <mergeCell ref="D61:F61"/>
    <mergeCell ref="H61:J61"/>
    <mergeCell ref="K61:M61"/>
    <mergeCell ref="A49:C51"/>
    <mergeCell ref="D49:F51"/>
    <mergeCell ref="H49:J51"/>
    <mergeCell ref="K49:M51"/>
    <mergeCell ref="A53:F54"/>
    <mergeCell ref="H53:M54"/>
    <mergeCell ref="A55:F56"/>
    <mergeCell ref="H55:M56"/>
    <mergeCell ref="A57:A58"/>
    <mergeCell ref="B57:D58"/>
    <mergeCell ref="E57:E58"/>
    <mergeCell ref="F57:F58"/>
    <mergeCell ref="H57:H58"/>
    <mergeCell ref="I57:K58"/>
    <mergeCell ref="L57:L58"/>
    <mergeCell ref="M57:M58"/>
    <mergeCell ref="A46:A47"/>
    <mergeCell ref="B46:B47"/>
    <mergeCell ref="C46:C47"/>
    <mergeCell ref="D46:F47"/>
    <mergeCell ref="H46:H47"/>
    <mergeCell ref="I46:I47"/>
    <mergeCell ref="J46:J47"/>
    <mergeCell ref="K46:M47"/>
    <mergeCell ref="A48:C48"/>
    <mergeCell ref="D48:F48"/>
    <mergeCell ref="H48:J48"/>
    <mergeCell ref="K48:M48"/>
    <mergeCell ref="A36:C38"/>
    <mergeCell ref="D36:F38"/>
    <mergeCell ref="H36:J38"/>
    <mergeCell ref="K36:M38"/>
    <mergeCell ref="A40:F41"/>
    <mergeCell ref="H40:M41"/>
    <mergeCell ref="A42:F43"/>
    <mergeCell ref="H42:M43"/>
    <mergeCell ref="A44:A45"/>
    <mergeCell ref="B44:D45"/>
    <mergeCell ref="E44:E45"/>
    <mergeCell ref="F44:F45"/>
    <mergeCell ref="H44:H45"/>
    <mergeCell ref="I44:K45"/>
    <mergeCell ref="L44:L45"/>
    <mergeCell ref="M44:M45"/>
    <mergeCell ref="A33:A34"/>
    <mergeCell ref="B33:B34"/>
    <mergeCell ref="C33:C34"/>
    <mergeCell ref="D33:F34"/>
    <mergeCell ref="H33:H34"/>
    <mergeCell ref="I33:I34"/>
    <mergeCell ref="J33:J34"/>
    <mergeCell ref="K33:M34"/>
    <mergeCell ref="A35:C35"/>
    <mergeCell ref="D35:F35"/>
    <mergeCell ref="H35:J35"/>
    <mergeCell ref="K35:M35"/>
    <mergeCell ref="A23:C25"/>
    <mergeCell ref="D23:F25"/>
    <mergeCell ref="H23:J25"/>
    <mergeCell ref="K23:M25"/>
    <mergeCell ref="A27:F28"/>
    <mergeCell ref="H27:M28"/>
    <mergeCell ref="A29:F30"/>
    <mergeCell ref="H29:M30"/>
    <mergeCell ref="A31:A32"/>
    <mergeCell ref="B31:D32"/>
    <mergeCell ref="E31:E32"/>
    <mergeCell ref="F31:F32"/>
    <mergeCell ref="H31:H32"/>
    <mergeCell ref="I31:K32"/>
    <mergeCell ref="L31:L32"/>
    <mergeCell ref="M31:M32"/>
    <mergeCell ref="A20:A21"/>
    <mergeCell ref="B20:B21"/>
    <mergeCell ref="C20:C21"/>
    <mergeCell ref="D20:F21"/>
    <mergeCell ref="H20:H21"/>
    <mergeCell ref="I20:I21"/>
    <mergeCell ref="J20:J21"/>
    <mergeCell ref="K20:M21"/>
    <mergeCell ref="A22:C22"/>
    <mergeCell ref="D22:F22"/>
    <mergeCell ref="H22:J22"/>
    <mergeCell ref="K22:M22"/>
    <mergeCell ref="A10:C12"/>
    <mergeCell ref="D10:F12"/>
    <mergeCell ref="H10:J12"/>
    <mergeCell ref="K10:M12"/>
    <mergeCell ref="A14:F15"/>
    <mergeCell ref="H14:M15"/>
    <mergeCell ref="A16:F17"/>
    <mergeCell ref="H16:M17"/>
    <mergeCell ref="A18:A19"/>
    <mergeCell ref="B18:D19"/>
    <mergeCell ref="E18:E19"/>
    <mergeCell ref="F18:F19"/>
    <mergeCell ref="H18:H19"/>
    <mergeCell ref="I18:K19"/>
    <mergeCell ref="L18:L19"/>
    <mergeCell ref="M18:M19"/>
    <mergeCell ref="A7:A8"/>
    <mergeCell ref="B7:B8"/>
    <mergeCell ref="C7:C8"/>
    <mergeCell ref="D7:F8"/>
    <mergeCell ref="H7:H8"/>
    <mergeCell ref="I7:I8"/>
    <mergeCell ref="J7:J8"/>
    <mergeCell ref="K7:M8"/>
    <mergeCell ref="A9:C9"/>
    <mergeCell ref="D9:F9"/>
    <mergeCell ref="H9:J9"/>
    <mergeCell ref="K9:M9"/>
    <mergeCell ref="A1:F2"/>
    <mergeCell ref="H1:M2"/>
    <mergeCell ref="A3:F4"/>
    <mergeCell ref="H3:M4"/>
    <mergeCell ref="A5:A6"/>
    <mergeCell ref="B5:D6"/>
    <mergeCell ref="E5:E6"/>
    <mergeCell ref="F5:F6"/>
    <mergeCell ref="H5:H6"/>
    <mergeCell ref="I5:K6"/>
    <mergeCell ref="L5:L6"/>
    <mergeCell ref="M5:M6"/>
  </mergeCells>
  <phoneticPr fontId="3"/>
  <pageMargins left="0.7" right="0.7" top="0.75" bottom="0.75" header="0.3" footer="0.3"/>
  <pageSetup paperSize="9" scale="88" orientation="portrait" r:id="rId1"/>
  <rowBreaks count="4" manualBreakCount="4">
    <brk id="52" max="16383" man="1"/>
    <brk id="104" max="16383" man="1"/>
    <brk id="156" max="16383" man="1"/>
    <brk id="20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まず、お読み下さい</vt:lpstr>
      <vt:lpstr>大会要項 </vt:lpstr>
      <vt:lpstr>申込書式</vt:lpstr>
      <vt:lpstr>配布注意事項</vt:lpstr>
      <vt:lpstr>健康状態確認シート（チーム別）</vt:lpstr>
      <vt:lpstr>入場許可名簿</vt:lpstr>
      <vt:lpstr>入場許可書</vt:lpstr>
      <vt:lpstr>'まず、お読み下さい'!Print_Area</vt:lpstr>
      <vt:lpstr>'健康状態確認シート（チーム別）'!Print_Area</vt:lpstr>
      <vt:lpstr>申込書式!Print_Area</vt:lpstr>
      <vt:lpstr>'大会要項 '!Print_Area</vt:lpstr>
      <vt:lpstr>入場許可名簿!Print_Area</vt:lpstr>
      <vt:lpstr>申込書式!Print_Titles</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USER</cp:lastModifiedBy>
  <cp:lastPrinted>2023-02-11T17:02:38Z</cp:lastPrinted>
  <dcterms:created xsi:type="dcterms:W3CDTF">2004-05-13T03:52:44Z</dcterms:created>
  <dcterms:modified xsi:type="dcterms:W3CDTF">2023-02-11T17:11:20Z</dcterms:modified>
</cp:coreProperties>
</file>