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checkCompatibility="1"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8EF2E93C-2957-45A2-9852-B034B3C60106}" xr6:coauthVersionLast="45" xr6:coauthVersionMax="45" xr10:uidLastSave="{00000000-0000-0000-0000-000000000000}"/>
  <bookViews>
    <workbookView xWindow="-120" yWindow="-120" windowWidth="20730" windowHeight="11160" tabRatio="868" xr2:uid="{00000000-000D-0000-FFFF-FFFF00000000}"/>
  </bookViews>
  <sheets>
    <sheet name="参加申込書" sheetId="54" r:id="rId1"/>
    <sheet name="Ｄ申込用紙" sheetId="46" r:id="rId2"/>
    <sheet name="Ｄ申込用紙 (2)" sheetId="56" r:id="rId3"/>
    <sheet name="健康状態確認シート（チーム別）" sheetId="5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Fill" localSheetId="3" hidden="1">#REF!</definedName>
    <definedName name="_Fill" localSheetId="0" hidden="1">#REF!</definedName>
    <definedName name="_Fill" hidden="1">#REF!</definedName>
    <definedName name="_Key1" localSheetId="3" hidden="1">#REF!</definedName>
    <definedName name="_Key1" localSheetId="0" hidden="1">#REF!</definedName>
    <definedName name="_Key1" hidden="1">#REF!</definedName>
    <definedName name="_Key2" localSheetId="3" hidden="1">#REF!</definedName>
    <definedName name="_Key2" localSheetId="0" hidden="1">#REF!</definedName>
    <definedName name="_Key2" hidden="1">#REF!</definedName>
    <definedName name="_Order1" hidden="1">255</definedName>
    <definedName name="_Order2" hidden="1">255</definedName>
    <definedName name="_Sort" localSheetId="3" hidden="1">#REF!</definedName>
    <definedName name="_Sort" localSheetId="0" hidden="1">#REF!</definedName>
    <definedName name="_Sort" hidden="1">#REF!</definedName>
    <definedName name="a" localSheetId="1" hidden="1">#REF!</definedName>
    <definedName name="a" localSheetId="2" hidden="1">#REF!</definedName>
    <definedName name="a" localSheetId="3">#REF!</definedName>
    <definedName name="a" localSheetId="0" hidden="1">#REF!</definedName>
    <definedName name="a">#REF!</definedName>
    <definedName name="ｂ" localSheetId="3">#REF!</definedName>
    <definedName name="ｂ">#REF!</definedName>
    <definedName name="bd" localSheetId="3">#REF!</definedName>
    <definedName name="bd">#REF!</definedName>
    <definedName name="bs" localSheetId="3">#REF!</definedName>
    <definedName name="bs">#REF!</definedName>
    <definedName name="gd" localSheetId="3">#REF!</definedName>
    <definedName name="gd">#REF!</definedName>
    <definedName name="gs" localSheetId="3">#REF!</definedName>
    <definedName name="gs">#REF!</definedName>
    <definedName name="kigou" localSheetId="1">[1]参加チーム!$I$4:$K$19</definedName>
    <definedName name="kigou" localSheetId="2">[1]参加チーム!$I$4:$K$19</definedName>
    <definedName name="kigou">[2]参加チーム!$I$4:$K$19</definedName>
    <definedName name="kumiawase" localSheetId="1">[3]対戦表!$O$3:$Z$14</definedName>
    <definedName name="kumiawase" localSheetId="2">[3]対戦表!$O$3:$Z$14</definedName>
    <definedName name="kumiawase">[4]対戦表!$O$3:$Z$14</definedName>
    <definedName name="name" localSheetId="3">#REF!</definedName>
    <definedName name="name">#REF!</definedName>
    <definedName name="orderL" localSheetId="3">#REF!</definedName>
    <definedName name="orderL">#REF!</definedName>
    <definedName name="p">[5]対戦表!$O$3:$Z$14</definedName>
    <definedName name="_xlnm.Print_Area" localSheetId="1">Ｄ申込用紙!$A$1:$I$36</definedName>
    <definedName name="_xlnm.Print_Area" localSheetId="2">'Ｄ申込用紙 (2)'!$A$1:$I$36</definedName>
    <definedName name="_xlnm.Print_Area" localSheetId="0">参加申込書!$A$1:$AY$23</definedName>
    <definedName name="q" localSheetId="3" hidden="1">#REF!</definedName>
    <definedName name="q" localSheetId="0" hidden="1">#REF!</definedName>
    <definedName name="q" hidden="1">#REF!</definedName>
    <definedName name="seiseki">[6]辞書!$B$11:$J$225</definedName>
    <definedName name="sigun" localSheetId="1">[7]組合せ表!$B$4:$F$19</definedName>
    <definedName name="sigun" localSheetId="2">[7]組合せ表!$B$4:$F$19</definedName>
    <definedName name="sigun">[8]組合せ表!$B$4:$F$19</definedName>
    <definedName name="sougou" localSheetId="3">#REF!</definedName>
    <definedName name="sougou">#REF!</definedName>
    <definedName name="tokuten" localSheetId="3">#REF!</definedName>
    <definedName name="tokuten">#REF!</definedName>
    <definedName name="w" localSheetId="3" hidden="1">#REF!</definedName>
    <definedName name="w" localSheetId="0" hidden="1">#REF!</definedName>
    <definedName name="w" hidden="1">#REF!</definedName>
    <definedName name="一覧" localSheetId="3">#REF!</definedName>
    <definedName name="一覧">#REF!</definedName>
    <definedName name="大会結果">[9]辞書!$B$11:$J$225</definedName>
    <definedName name="大会結果１" localSheetId="1">[10]辞書!$B$11:$J$225</definedName>
    <definedName name="大会結果１" localSheetId="2">[10]辞書!$B$11:$J$225</definedName>
    <definedName name="大会結果１">[11]辞書!$B$11:$J$225</definedName>
    <definedName name="大会成績" localSheetId="1">[12]辞書!$B$11:$J$225</definedName>
    <definedName name="大会成績" localSheetId="2">[12]辞書!$B$11:$J$225</definedName>
    <definedName name="大会成績">[13]辞書!$B$11:$J$225</definedName>
    <definedName name="大会表" localSheetId="1">[14]辞書!$B$11:$J$225</definedName>
    <definedName name="大会表" localSheetId="2">[14]辞書!$B$11:$J$225</definedName>
    <definedName name="大会表">[15]辞書!$B$11:$J$225</definedName>
    <definedName name="単女" localSheetId="1">[16]辞書!$B$11:$J$225</definedName>
    <definedName name="単女" localSheetId="2">[16]辞書!$B$11:$J$225</definedName>
    <definedName name="単女">[17]辞書!$B$11:$J$225</definedName>
    <definedName name="得点入力Ｄ">[18]入力!$F$37:$K$65</definedName>
    <definedName name="入力１" localSheetId="1">[19]入力!$F$37:$K$65</definedName>
    <definedName name="入力１" localSheetId="2">[19]入力!$F$37:$K$65</definedName>
    <definedName name="入力１">[20]入力!$F$37:$K$65</definedName>
  </definedNames>
  <calcPr calcId="181029"/>
</workbook>
</file>

<file path=xl/calcChain.xml><?xml version="1.0" encoding="utf-8"?>
<calcChain xmlns="http://schemas.openxmlformats.org/spreadsheetml/2006/main">
  <c r="T28" i="56" l="1"/>
  <c r="S28" i="56"/>
  <c r="R28" i="56"/>
  <c r="Q28" i="56"/>
  <c r="P28" i="56"/>
  <c r="O28" i="56"/>
  <c r="N28" i="56"/>
  <c r="M28" i="56"/>
  <c r="T27" i="56"/>
  <c r="S27" i="56"/>
  <c r="R27" i="56"/>
  <c r="Q27" i="56"/>
  <c r="P27" i="56"/>
  <c r="O27" i="56"/>
  <c r="N27" i="56"/>
  <c r="M27" i="56"/>
  <c r="U27" i="56" s="1"/>
  <c r="T26" i="56"/>
  <c r="S26" i="56"/>
  <c r="R26" i="56"/>
  <c r="Q26" i="56"/>
  <c r="P26" i="56"/>
  <c r="O26" i="56"/>
  <c r="N26" i="56"/>
  <c r="M26" i="56"/>
  <c r="T25" i="56"/>
  <c r="S25" i="56"/>
  <c r="R25" i="56"/>
  <c r="Q25" i="56"/>
  <c r="P25" i="56"/>
  <c r="O25" i="56"/>
  <c r="N25" i="56"/>
  <c r="M25" i="56"/>
  <c r="T24" i="56"/>
  <c r="S24" i="56"/>
  <c r="R24" i="56"/>
  <c r="Q24" i="56"/>
  <c r="P24" i="56"/>
  <c r="O24" i="56"/>
  <c r="N24" i="56"/>
  <c r="M24" i="56"/>
  <c r="U24" i="56" s="1"/>
  <c r="T23" i="56"/>
  <c r="S23" i="56"/>
  <c r="R23" i="56"/>
  <c r="Q23" i="56"/>
  <c r="P23" i="56"/>
  <c r="O23" i="56"/>
  <c r="N23" i="56"/>
  <c r="M23" i="56"/>
  <c r="T22" i="56"/>
  <c r="S22" i="56"/>
  <c r="R22" i="56"/>
  <c r="Q22" i="56"/>
  <c r="P22" i="56"/>
  <c r="O22" i="56"/>
  <c r="N22" i="56"/>
  <c r="M22" i="56"/>
  <c r="T21" i="56"/>
  <c r="S21" i="56"/>
  <c r="R21" i="56"/>
  <c r="Q21" i="56"/>
  <c r="P21" i="56"/>
  <c r="O21" i="56"/>
  <c r="N21" i="56"/>
  <c r="M21" i="56"/>
  <c r="U21" i="56" s="1"/>
  <c r="T20" i="56"/>
  <c r="S20" i="56"/>
  <c r="R20" i="56"/>
  <c r="Q20" i="56"/>
  <c r="P20" i="56"/>
  <c r="O20" i="56"/>
  <c r="N20" i="56"/>
  <c r="M20" i="56"/>
  <c r="T19" i="56"/>
  <c r="S19" i="56"/>
  <c r="R19" i="56"/>
  <c r="Q19" i="56"/>
  <c r="P19" i="56"/>
  <c r="O19" i="56"/>
  <c r="N19" i="56"/>
  <c r="M19" i="56"/>
  <c r="T18" i="56"/>
  <c r="S18" i="56"/>
  <c r="R18" i="56"/>
  <c r="Q18" i="56"/>
  <c r="P18" i="56"/>
  <c r="O18" i="56"/>
  <c r="N18" i="56"/>
  <c r="M18" i="56"/>
  <c r="U18" i="56" s="1"/>
  <c r="T17" i="56"/>
  <c r="S17" i="56"/>
  <c r="R17" i="56"/>
  <c r="Q17" i="56"/>
  <c r="P17" i="56"/>
  <c r="O17" i="56"/>
  <c r="N17" i="56"/>
  <c r="M17" i="56"/>
  <c r="T16" i="56"/>
  <c r="S16" i="56"/>
  <c r="R16" i="56"/>
  <c r="Q16" i="56"/>
  <c r="P16" i="56"/>
  <c r="O16" i="56"/>
  <c r="N16" i="56"/>
  <c r="M16" i="56"/>
  <c r="T15" i="56"/>
  <c r="S15" i="56"/>
  <c r="R15" i="56"/>
  <c r="Q15" i="56"/>
  <c r="P15" i="56"/>
  <c r="O15" i="56"/>
  <c r="N15" i="56"/>
  <c r="M15" i="56"/>
  <c r="U15" i="56" s="1"/>
  <c r="T14" i="56"/>
  <c r="S14" i="56"/>
  <c r="R14" i="56"/>
  <c r="Q14" i="56"/>
  <c r="P14" i="56"/>
  <c r="O14" i="56"/>
  <c r="N14" i="56"/>
  <c r="M14" i="56"/>
  <c r="T13" i="56"/>
  <c r="S13" i="56"/>
  <c r="R13" i="56"/>
  <c r="Q13" i="56"/>
  <c r="P13" i="56"/>
  <c r="O13" i="56"/>
  <c r="N13" i="56"/>
  <c r="M13" i="56"/>
  <c r="T12" i="56"/>
  <c r="S12" i="56"/>
  <c r="R12" i="56"/>
  <c r="Q12" i="56"/>
  <c r="P12" i="56"/>
  <c r="O12" i="56"/>
  <c r="N12" i="56"/>
  <c r="M12" i="56"/>
  <c r="U12" i="56" s="1"/>
  <c r="T11" i="56"/>
  <c r="S11" i="56"/>
  <c r="R11" i="56"/>
  <c r="Q11" i="56"/>
  <c r="P11" i="56"/>
  <c r="O11" i="56"/>
  <c r="N11" i="56"/>
  <c r="M11" i="56"/>
  <c r="T10" i="56"/>
  <c r="S10" i="56"/>
  <c r="R10" i="56"/>
  <c r="Q10" i="56"/>
  <c r="P10" i="56"/>
  <c r="O10" i="56"/>
  <c r="N10" i="56"/>
  <c r="M10" i="56"/>
  <c r="T9" i="56"/>
  <c r="S9" i="56"/>
  <c r="R9" i="56"/>
  <c r="Q9" i="56"/>
  <c r="P9" i="56"/>
  <c r="O9" i="56"/>
  <c r="N9" i="56"/>
  <c r="M9" i="56"/>
  <c r="U9" i="56" s="1"/>
  <c r="U11" i="56" l="1"/>
  <c r="U14" i="56"/>
  <c r="U17" i="56"/>
  <c r="U20" i="56"/>
  <c r="U23" i="56"/>
  <c r="U26" i="56"/>
  <c r="U10" i="56"/>
  <c r="U13" i="56"/>
  <c r="U16" i="56"/>
  <c r="U19" i="56"/>
  <c r="U22" i="56"/>
  <c r="U25" i="56"/>
  <c r="U28" i="56"/>
  <c r="AO22" i="54"/>
  <c r="AK17" i="54"/>
  <c r="AO18" i="54" s="1"/>
  <c r="L17" i="54"/>
  <c r="P18" i="54" s="1"/>
  <c r="AW17" i="54"/>
  <c r="X17" i="54"/>
  <c r="M9" i="46"/>
  <c r="U9" i="46" s="1"/>
  <c r="N9" i="46"/>
  <c r="O9" i="46"/>
  <c r="P9" i="46"/>
  <c r="Q9" i="46"/>
  <c r="R9" i="46"/>
  <c r="S9" i="46"/>
  <c r="T9" i="46"/>
  <c r="M10" i="46"/>
  <c r="N10" i="46"/>
  <c r="O10" i="46"/>
  <c r="P10" i="46"/>
  <c r="Q10" i="46"/>
  <c r="R10" i="46"/>
  <c r="S10" i="46"/>
  <c r="T10" i="46"/>
  <c r="U10" i="46"/>
  <c r="M11" i="46"/>
  <c r="N11" i="46"/>
  <c r="O11" i="46"/>
  <c r="P11" i="46"/>
  <c r="Q11" i="46"/>
  <c r="R11" i="46"/>
  <c r="S11" i="46"/>
  <c r="T11" i="46"/>
  <c r="U11" i="46"/>
  <c r="M12" i="46"/>
  <c r="U12" i="46" s="1"/>
  <c r="N12" i="46"/>
  <c r="O12" i="46"/>
  <c r="P12" i="46"/>
  <c r="Q12" i="46"/>
  <c r="R12" i="46"/>
  <c r="S12" i="46"/>
  <c r="T12" i="46"/>
  <c r="M13" i="46"/>
  <c r="N13" i="46"/>
  <c r="O13" i="46"/>
  <c r="P13" i="46"/>
  <c r="Q13" i="46"/>
  <c r="U13" i="46" s="1"/>
  <c r="R13" i="46"/>
  <c r="S13" i="46"/>
  <c r="T13" i="46"/>
  <c r="M14" i="46"/>
  <c r="N14" i="46"/>
  <c r="O14" i="46"/>
  <c r="P14" i="46"/>
  <c r="Q14" i="46"/>
  <c r="R14" i="46"/>
  <c r="S14" i="46"/>
  <c r="T14" i="46"/>
  <c r="M15" i="46"/>
  <c r="N15" i="46"/>
  <c r="O15" i="46"/>
  <c r="P15" i="46"/>
  <c r="Q15" i="46"/>
  <c r="R15" i="46"/>
  <c r="S15" i="46"/>
  <c r="T15" i="46"/>
  <c r="M16" i="46"/>
  <c r="U16" i="46" s="1"/>
  <c r="N16" i="46"/>
  <c r="O16" i="46"/>
  <c r="P16" i="46"/>
  <c r="Q16" i="46"/>
  <c r="R16" i="46"/>
  <c r="S16" i="46"/>
  <c r="T16" i="46"/>
  <c r="M17" i="46"/>
  <c r="N17" i="46"/>
  <c r="O17" i="46"/>
  <c r="P17" i="46"/>
  <c r="Q17" i="46"/>
  <c r="R17" i="46"/>
  <c r="S17" i="46"/>
  <c r="T17" i="46"/>
  <c r="U17" i="46"/>
  <c r="M18" i="46"/>
  <c r="N18" i="46"/>
  <c r="O18" i="46"/>
  <c r="P18" i="46"/>
  <c r="Q18" i="46"/>
  <c r="R18" i="46"/>
  <c r="S18" i="46"/>
  <c r="T18" i="46"/>
  <c r="M19" i="46"/>
  <c r="N19" i="46"/>
  <c r="O19" i="46"/>
  <c r="P19" i="46"/>
  <c r="Q19" i="46"/>
  <c r="R19" i="46"/>
  <c r="S19" i="46"/>
  <c r="T19" i="46"/>
  <c r="M20" i="46"/>
  <c r="N20" i="46"/>
  <c r="O20" i="46"/>
  <c r="P20" i="46"/>
  <c r="Q20" i="46"/>
  <c r="R20" i="46"/>
  <c r="S20" i="46"/>
  <c r="T20" i="46"/>
  <c r="M21" i="46"/>
  <c r="N21" i="46"/>
  <c r="O21" i="46"/>
  <c r="P21" i="46"/>
  <c r="Q21" i="46"/>
  <c r="R21" i="46"/>
  <c r="S21" i="46"/>
  <c r="T21" i="46"/>
  <c r="M22" i="46"/>
  <c r="N22" i="46"/>
  <c r="O22" i="46"/>
  <c r="P22" i="46"/>
  <c r="Q22" i="46"/>
  <c r="R22" i="46"/>
  <c r="S22" i="46"/>
  <c r="T22" i="46"/>
  <c r="M23" i="46"/>
  <c r="N23" i="46"/>
  <c r="O23" i="46"/>
  <c r="P23" i="46"/>
  <c r="Q23" i="46"/>
  <c r="R23" i="46"/>
  <c r="S23" i="46"/>
  <c r="T23" i="46"/>
  <c r="M24" i="46"/>
  <c r="N24" i="46"/>
  <c r="O24" i="46"/>
  <c r="P24" i="46"/>
  <c r="Q24" i="46"/>
  <c r="U24" i="46" s="1"/>
  <c r="R24" i="46"/>
  <c r="S24" i="46"/>
  <c r="T24" i="46"/>
  <c r="M25" i="46"/>
  <c r="N25" i="46"/>
  <c r="O25" i="46"/>
  <c r="P25" i="46"/>
  <c r="Q25" i="46"/>
  <c r="R25" i="46"/>
  <c r="S25" i="46"/>
  <c r="T25" i="46"/>
  <c r="M26" i="46"/>
  <c r="N26" i="46"/>
  <c r="O26" i="46"/>
  <c r="P26" i="46"/>
  <c r="Q26" i="46"/>
  <c r="R26" i="46"/>
  <c r="S26" i="46"/>
  <c r="T26" i="46"/>
  <c r="M27" i="46"/>
  <c r="N27" i="46"/>
  <c r="O27" i="46"/>
  <c r="P27" i="46"/>
  <c r="Q27" i="46"/>
  <c r="R27" i="46"/>
  <c r="S27" i="46"/>
  <c r="T27" i="46"/>
  <c r="M28" i="46"/>
  <c r="U28" i="46" s="1"/>
  <c r="N28" i="46"/>
  <c r="O28" i="46"/>
  <c r="P28" i="46"/>
  <c r="Q28" i="46"/>
  <c r="R28" i="46"/>
  <c r="S28" i="46"/>
  <c r="T28" i="46"/>
  <c r="U27" i="46" l="1"/>
  <c r="U19" i="46"/>
  <c r="U23" i="46"/>
  <c r="U14" i="46"/>
  <c r="U22" i="46"/>
  <c r="U21" i="46"/>
  <c r="U15" i="46"/>
  <c r="U25" i="46"/>
  <c r="U26" i="46"/>
  <c r="U20" i="46"/>
  <c r="U18" i="46"/>
  <c r="AM19" i="54"/>
</calcChain>
</file>

<file path=xl/sharedStrings.xml><?xml version="1.0" encoding="utf-8"?>
<sst xmlns="http://schemas.openxmlformats.org/spreadsheetml/2006/main" count="277" uniqueCount="78">
  <si>
    <t>申し込み責任者</t>
    <rPh sb="0" eb="1">
      <t>モウ</t>
    </rPh>
    <rPh sb="2" eb="3">
      <t>コ</t>
    </rPh>
    <rPh sb="4" eb="7">
      <t>セキニンシャ</t>
    </rPh>
    <phoneticPr fontId="2"/>
  </si>
  <si>
    <t>性別
（〇）</t>
    <rPh sb="0" eb="2">
      <t>セイベツ</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</si>
  <si>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</si>
  <si>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</si>
  <si>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</si>
  <si>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</si>
  <si>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 xml:space="preserve"> 　学　年（〇）</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</si>
  <si>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</si>
  <si>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</si>
  <si>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</si>
  <si>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</si>
  <si>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 xml:space="preserve"> </t>
    <phoneticPr fontId="2"/>
  </si>
  <si>
    <t>４年以下</t>
    <rPh sb="1" eb="2">
      <t>ネン</t>
    </rPh>
    <rPh sb="2" eb="4">
      <t>イカ</t>
    </rPh>
    <phoneticPr fontId="2"/>
  </si>
  <si>
    <t>団　体　名 　</t>
    <phoneticPr fontId="2"/>
  </si>
  <si>
    <t xml:space="preserve">　　　代表者氏名          </t>
    <rPh sb="3" eb="5">
      <t>ダイヒョウ</t>
    </rPh>
    <rPh sb="5" eb="6">
      <t>シャ</t>
    </rPh>
    <phoneticPr fontId="2"/>
  </si>
  <si>
    <t>参加申込書(Ver.1.1)</t>
    <phoneticPr fontId="36"/>
  </si>
  <si>
    <t>Ⅰ　クラブ情報</t>
    <rPh sb="5" eb="7">
      <t>ジョウホウ</t>
    </rPh>
    <phoneticPr fontId="36"/>
  </si>
  <si>
    <t>（白いセルのみ記入してください。）</t>
    <rPh sb="1" eb="2">
      <t>シロ</t>
    </rPh>
    <rPh sb="7" eb="9">
      <t>キニュウ</t>
    </rPh>
    <phoneticPr fontId="36"/>
  </si>
  <si>
    <t>クラブ名</t>
    <rPh sb="3" eb="4">
      <t>メイ</t>
    </rPh>
    <phoneticPr fontId="36"/>
  </si>
  <si>
    <t>クラブ代表者</t>
    <rPh sb="3" eb="6">
      <t>ダイヒョウシャ</t>
    </rPh>
    <phoneticPr fontId="36"/>
  </si>
  <si>
    <t>Ⅰ-ｂ　申込情報</t>
    <rPh sb="4" eb="6">
      <t>モウシコミ</t>
    </rPh>
    <rPh sb="6" eb="8">
      <t>ジョウホウ</t>
    </rPh>
    <phoneticPr fontId="36"/>
  </si>
  <si>
    <t>申込責任者</t>
    <rPh sb="0" eb="2">
      <t>モウシコミ</t>
    </rPh>
    <rPh sb="2" eb="5">
      <t>セキニンシャ</t>
    </rPh>
    <phoneticPr fontId="36"/>
  </si>
  <si>
    <t>連絡先（電話番号）</t>
    <rPh sb="0" eb="3">
      <t>レンラクサキ</t>
    </rPh>
    <rPh sb="4" eb="6">
      <t>デンワ</t>
    </rPh>
    <rPh sb="6" eb="8">
      <t>バンゴウ</t>
    </rPh>
    <phoneticPr fontId="36"/>
  </si>
  <si>
    <t>連絡先
（メールアドレス）</t>
    <rPh sb="0" eb="3">
      <t>レンラクサキ</t>
    </rPh>
    <phoneticPr fontId="36"/>
  </si>
  <si>
    <t>Ⅱ参加費</t>
    <rPh sb="1" eb="3">
      <t>サンカ</t>
    </rPh>
    <rPh sb="3" eb="4">
      <t>ヒ</t>
    </rPh>
    <phoneticPr fontId="36"/>
  </si>
  <si>
    <t>事務局に入金する金額</t>
    <rPh sb="0" eb="3">
      <t>ジムキョク</t>
    </rPh>
    <rPh sb="4" eb="6">
      <t>ニュウキン</t>
    </rPh>
    <rPh sb="8" eb="10">
      <t>キンガク</t>
    </rPh>
    <phoneticPr fontId="36"/>
  </si>
  <si>
    <t>出場クラス</t>
    <rPh sb="0" eb="2">
      <t>シュツジョウ</t>
    </rPh>
    <phoneticPr fontId="36"/>
  </si>
  <si>
    <t>人数</t>
    <rPh sb="0" eb="2">
      <t>ニンズウ</t>
    </rPh>
    <phoneticPr fontId="36"/>
  </si>
  <si>
    <t>名簿
入力数</t>
    <rPh sb="0" eb="2">
      <t>メイボ</t>
    </rPh>
    <rPh sb="3" eb="5">
      <t>ニュウリョク</t>
    </rPh>
    <rPh sb="5" eb="6">
      <t>スウ</t>
    </rPh>
    <phoneticPr fontId="36"/>
  </si>
  <si>
    <t>6年生以下</t>
    <rPh sb="1" eb="3">
      <t>ネンセイ</t>
    </rPh>
    <rPh sb="3" eb="5">
      <t>イカ</t>
    </rPh>
    <phoneticPr fontId="2"/>
  </si>
  <si>
    <t>5年生以下</t>
    <rPh sb="1" eb="3">
      <t>ネンセイ</t>
    </rPh>
    <rPh sb="3" eb="5">
      <t>イカ</t>
    </rPh>
    <phoneticPr fontId="2"/>
  </si>
  <si>
    <t>4年生以下</t>
    <rPh sb="1" eb="3">
      <t>ネンセイ</t>
    </rPh>
    <rPh sb="3" eb="5">
      <t>イカ</t>
    </rPh>
    <phoneticPr fontId="2"/>
  </si>
  <si>
    <t>合　　計</t>
    <rPh sb="0" eb="1">
      <t>ゴウ</t>
    </rPh>
    <rPh sb="3" eb="4">
      <t>ケイ</t>
    </rPh>
    <phoneticPr fontId="2"/>
  </si>
  <si>
    <t>円</t>
    <rPh sb="0" eb="1">
      <t>エン</t>
    </rPh>
    <phoneticPr fontId="36"/>
  </si>
  <si>
    <t>右に表示された金額をお振込みください：</t>
    <rPh sb="0" eb="1">
      <t>ミギ</t>
    </rPh>
    <rPh sb="2" eb="4">
      <t>ヒョウジ</t>
    </rPh>
    <rPh sb="7" eb="9">
      <t>キンガク</t>
    </rPh>
    <rPh sb="11" eb="13">
      <t>フリコ</t>
    </rPh>
    <phoneticPr fontId="36"/>
  </si>
  <si>
    <t>Ⅲ懇親会参加について</t>
    <rPh sb="1" eb="4">
      <t>コンシンカイ</t>
    </rPh>
    <rPh sb="4" eb="6">
      <t>サンカ</t>
    </rPh>
    <phoneticPr fontId="36"/>
  </si>
  <si>
    <t>1日目の夜に懇親会を行います。ふるってご参加ください。</t>
    <rPh sb="1" eb="2">
      <t>ニチ</t>
    </rPh>
    <rPh sb="2" eb="3">
      <t>メ</t>
    </rPh>
    <rPh sb="4" eb="5">
      <t>ヨル</t>
    </rPh>
    <rPh sb="6" eb="9">
      <t>コンシンカイ</t>
    </rPh>
    <rPh sb="10" eb="11">
      <t>オコナ</t>
    </rPh>
    <rPh sb="20" eb="22">
      <t>サンカ</t>
    </rPh>
    <phoneticPr fontId="36"/>
  </si>
  <si>
    <t>懇親会参加人数</t>
    <rPh sb="0" eb="3">
      <t>コンシンカイ</t>
    </rPh>
    <rPh sb="3" eb="5">
      <t>サンカ</t>
    </rPh>
    <rPh sb="5" eb="7">
      <t>ニンズウ</t>
    </rPh>
    <phoneticPr fontId="36"/>
  </si>
  <si>
    <t>監督・コーチ</t>
    <rPh sb="0" eb="2">
      <t>カントク</t>
    </rPh>
    <phoneticPr fontId="36"/>
  </si>
  <si>
    <t>保護者</t>
    <rPh sb="0" eb="3">
      <t>ホゴシャ</t>
    </rPh>
    <phoneticPr fontId="36"/>
  </si>
  <si>
    <t>参加合計</t>
    <rPh sb="0" eb="2">
      <t>サンカ</t>
    </rPh>
    <rPh sb="2" eb="4">
      <t>ゴウケイ</t>
    </rPh>
    <phoneticPr fontId="36"/>
  </si>
  <si>
    <t>人</t>
    <rPh sb="0" eb="1">
      <t>ニン</t>
    </rPh>
    <phoneticPr fontId="36"/>
  </si>
  <si>
    <t>不参加の場合は０を入力してください</t>
    <rPh sb="0" eb="3">
      <t>フサンカ</t>
    </rPh>
    <rPh sb="4" eb="6">
      <t>バアイ</t>
    </rPh>
    <rPh sb="9" eb="11">
      <t>ニュウリョク</t>
    </rPh>
    <phoneticPr fontId="36"/>
  </si>
  <si>
    <t>3年生以下</t>
    <rPh sb="1" eb="3">
      <t>ネンセイ</t>
    </rPh>
    <rPh sb="3" eb="5">
      <t>イカ</t>
    </rPh>
    <phoneticPr fontId="2"/>
  </si>
  <si>
    <t>3年以下</t>
    <rPh sb="1" eb="2">
      <t>ネン</t>
    </rPh>
    <rPh sb="2" eb="4">
      <t>イカ</t>
    </rPh>
    <phoneticPr fontId="2"/>
  </si>
  <si>
    <t>参加者名</t>
    <rPh sb="0" eb="3">
      <t>サンカシャ</t>
    </rPh>
    <rPh sb="3" eb="4">
      <t>メイ</t>
    </rPh>
    <phoneticPr fontId="2"/>
  </si>
  <si>
    <t xml:space="preserve">第40回　大分県小学生バドミントン選手権大会（ダブルス）  </t>
    <phoneticPr fontId="36"/>
  </si>
  <si>
    <t>第40回　大分県小学生バドミントン選手権大会（ダブルス）  申込書</t>
    <rPh sb="30" eb="33">
      <t>モウシコミショ</t>
    </rPh>
    <phoneticPr fontId="2"/>
  </si>
  <si>
    <t>女 　　</t>
    <rPh sb="0" eb="1">
      <t>オンナ</t>
    </rPh>
    <phoneticPr fontId="2"/>
  </si>
  <si>
    <t>男　　　</t>
    <rPh sb="0" eb="1">
      <t>オトコ</t>
    </rPh>
    <phoneticPr fontId="2"/>
  </si>
  <si>
    <t>チーム×3000円</t>
    <rPh sb="8" eb="9">
      <t>エン</t>
    </rPh>
    <phoneticPr fontId="36"/>
  </si>
  <si>
    <r>
      <t xml:space="preserve">  ダブルス　12/5（土）                                 </t>
    </r>
    <r>
      <rPr>
        <sz val="18"/>
        <rFont val="ＭＳ Ｐ明朝"/>
        <family val="1"/>
        <charset val="128"/>
      </rPr>
      <t xml:space="preserve"> </t>
    </r>
    <rPh sb="12" eb="13">
      <t>ド</t>
    </rPh>
    <phoneticPr fontId="2"/>
  </si>
  <si>
    <r>
      <t xml:space="preserve">  ダブルス　12/6（日）                                 </t>
    </r>
    <r>
      <rPr>
        <sz val="18"/>
        <rFont val="ＭＳ Ｐ明朝"/>
        <family val="1"/>
        <charset val="128"/>
      </rPr>
      <t xml:space="preserve"> </t>
    </r>
    <rPh sb="12" eb="13">
      <t>ニチ</t>
    </rPh>
    <phoneticPr fontId="2"/>
  </si>
  <si>
    <r>
      <t>ダブルス　</t>
    </r>
    <r>
      <rPr>
        <b/>
        <sz val="16"/>
        <color rgb="FFFF0000"/>
        <rFont val="ＭＳ 明朝"/>
        <family val="1"/>
        <charset val="128"/>
      </rPr>
      <t>12/5（土）</t>
    </r>
    <rPh sb="10" eb="11">
      <t>ド</t>
    </rPh>
    <phoneticPr fontId="36"/>
  </si>
  <si>
    <r>
      <t>ダブルス　</t>
    </r>
    <r>
      <rPr>
        <b/>
        <sz val="16"/>
        <color rgb="FFFF0000"/>
        <rFont val="ＭＳ 明朝"/>
        <family val="1"/>
        <charset val="128"/>
      </rPr>
      <t>12/6（日）</t>
    </r>
    <rPh sb="10" eb="11">
      <t>ニチ</t>
    </rPh>
    <phoneticPr fontId="36"/>
  </si>
  <si>
    <t>合計</t>
    <rPh sb="0" eb="2">
      <t>ゴウケイ</t>
    </rPh>
    <phoneticPr fontId="36"/>
  </si>
  <si>
    <t>チーム（クラブ）名</t>
    <rPh sb="8" eb="9">
      <t>メイ</t>
    </rPh>
    <phoneticPr fontId="52"/>
  </si>
  <si>
    <t>記載責任者</t>
    <rPh sb="0" eb="2">
      <t>キサイ</t>
    </rPh>
    <rPh sb="2" eb="5">
      <t>セキニンシャ</t>
    </rPh>
    <phoneticPr fontId="52"/>
  </si>
  <si>
    <t>住　　所</t>
    <rPh sb="0" eb="1">
      <t>ジュウ</t>
    </rPh>
    <rPh sb="3" eb="4">
      <t>ショ</t>
    </rPh>
    <phoneticPr fontId="52"/>
  </si>
  <si>
    <t>連絡先</t>
    <rPh sb="0" eb="2">
      <t>レンラク</t>
    </rPh>
    <rPh sb="2" eb="3">
      <t>サキ</t>
    </rPh>
    <phoneticPr fontId="52"/>
  </si>
  <si>
    <t>種別へは選手、監督（代行者含む）、コーチ、引率保護者で該当を記入して下さい。記入行が不足する場合はコピーなどして増やして下さい。</t>
    <rPh sb="0" eb="2">
      <t>シュベツ</t>
    </rPh>
    <rPh sb="4" eb="6">
      <t>センシュ</t>
    </rPh>
    <rPh sb="7" eb="9">
      <t>カントク</t>
    </rPh>
    <rPh sb="10" eb="13">
      <t>ダイコウシャ</t>
    </rPh>
    <rPh sb="13" eb="14">
      <t>フク</t>
    </rPh>
    <rPh sb="21" eb="23">
      <t>インソツ</t>
    </rPh>
    <rPh sb="23" eb="26">
      <t>ホゴシャ</t>
    </rPh>
    <rPh sb="27" eb="29">
      <t>ガイトウ</t>
    </rPh>
    <rPh sb="30" eb="32">
      <t>キニュウ</t>
    </rPh>
    <rPh sb="34" eb="35">
      <t>クダ</t>
    </rPh>
    <rPh sb="38" eb="40">
      <t>キニュウ</t>
    </rPh>
    <rPh sb="40" eb="41">
      <t>ギョウ</t>
    </rPh>
    <rPh sb="42" eb="44">
      <t>フソク</t>
    </rPh>
    <rPh sb="46" eb="48">
      <t>バアイ</t>
    </rPh>
    <rPh sb="56" eb="57">
      <t>フ</t>
    </rPh>
    <rPh sb="60" eb="61">
      <t>クダ</t>
    </rPh>
    <phoneticPr fontId="52"/>
  </si>
  <si>
    <t>種　別</t>
    <rPh sb="0" eb="1">
      <t>シュ</t>
    </rPh>
    <rPh sb="2" eb="3">
      <t>ベツ</t>
    </rPh>
    <phoneticPr fontId="52"/>
  </si>
  <si>
    <t>氏　　名</t>
    <rPh sb="0" eb="1">
      <t>シ</t>
    </rPh>
    <rPh sb="3" eb="4">
      <t>ナ</t>
    </rPh>
    <phoneticPr fontId="52"/>
  </si>
  <si>
    <t>性別</t>
    <rPh sb="0" eb="2">
      <t>セイベツ</t>
    </rPh>
    <phoneticPr fontId="52"/>
  </si>
  <si>
    <t>年齢</t>
    <rPh sb="0" eb="2">
      <t>ネンレイ</t>
    </rPh>
    <phoneticPr fontId="52"/>
  </si>
  <si>
    <t>当日朝　の検温</t>
    <rPh sb="0" eb="2">
      <t>トウジツ</t>
    </rPh>
    <rPh sb="2" eb="3">
      <t>アサ</t>
    </rPh>
    <rPh sb="5" eb="7">
      <t>ケンオン</t>
    </rPh>
    <phoneticPr fontId="52"/>
  </si>
  <si>
    <t>大会前２週間における以下の事項の有無</t>
    <rPh sb="0" eb="2">
      <t>タイカイ</t>
    </rPh>
    <rPh sb="2" eb="3">
      <t>マエ</t>
    </rPh>
    <rPh sb="4" eb="6">
      <t>シュウカン</t>
    </rPh>
    <rPh sb="10" eb="12">
      <t>イカ</t>
    </rPh>
    <rPh sb="13" eb="15">
      <t>ジコウ</t>
    </rPh>
    <rPh sb="16" eb="18">
      <t>ウム</t>
    </rPh>
    <phoneticPr fontId="52"/>
  </si>
  <si>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52"/>
  </si>
  <si>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52"/>
  </si>
  <si>
    <t>咳、のどの痛みなど風邪症状</t>
    <rPh sb="0" eb="1">
      <t>セキ</t>
    </rPh>
    <rPh sb="5" eb="6">
      <t>イタ</t>
    </rPh>
    <rPh sb="9" eb="11">
      <t>カゼ</t>
    </rPh>
    <rPh sb="11" eb="13">
      <t>ショウジョウ</t>
    </rPh>
    <phoneticPr fontId="52"/>
  </si>
  <si>
    <t>だるさ、息苦しさがない</t>
    <rPh sb="4" eb="5">
      <t>イキ</t>
    </rPh>
    <rPh sb="5" eb="6">
      <t>クル</t>
    </rPh>
    <phoneticPr fontId="52"/>
  </si>
  <si>
    <t>その他体調　　　がすぐれない</t>
    <rPh sb="2" eb="3">
      <t>タ</t>
    </rPh>
    <rPh sb="3" eb="5">
      <t>タイチョウ</t>
    </rPh>
    <phoneticPr fontId="52"/>
  </si>
  <si>
    <t>有　・　無</t>
    <rPh sb="0" eb="1">
      <t>ユウ</t>
    </rPh>
    <rPh sb="4" eb="5">
      <t>ム</t>
    </rPh>
    <phoneticPr fontId="52"/>
  </si>
  <si>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52"/>
  </si>
  <si>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52"/>
  </si>
  <si>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52"/>
  </si>
  <si>
    <t>但し、本大会会場にて感染症患者又は、その疑いがある方が発見された場合に必要な範囲で保健所等に提供することがあります。</t>
    <phoneticPr fontId="55"/>
  </si>
  <si>
    <t>令和2年度　第40回　大分県小学生バドミントン選手権大会（ダブルス）  
　　参加関係者名簿及び健康状態確認シート</t>
    <rPh sb="39" eb="41">
      <t>サンカ</t>
    </rPh>
    <rPh sb="41" eb="44">
      <t>カンケイシャ</t>
    </rPh>
    <rPh sb="44" eb="46">
      <t>メイボ</t>
    </rPh>
    <rPh sb="46" eb="47">
      <t>オヨ</t>
    </rPh>
    <rPh sb="48" eb="50">
      <t>ケンコウ</t>
    </rPh>
    <rPh sb="50" eb="52">
      <t>ジョウタイ</t>
    </rPh>
    <rPh sb="52" eb="54">
      <t>カクニン</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</si>
</sst>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sz val="14"/>
      <name val="ＭＳ ゴシック"/>
      <family val="3"/>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6"/>
      <name val="ＭＳ ゴシック"/>
      <family val="3"/>
      <charset val="128"/>
    </font>
    <font>
      <sz val="20"/>
      <name val="ＭＳ ゴシック"/>
      <family val="3"/>
      <charset val="128"/>
    </font>
    <font>
      <sz val="11"/>
      <name val="ＭＳ 明朝"/>
      <family val="1"/>
      <charset val="128"/>
    </font>
    <font>
      <b/>
      <sz val="16"/>
      <color rgb="FFFF0000"/>
      <name val="ＭＳ 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FFCCFF"/>
        <bgColor indexed="64"/>
      </patternFill>
    </fill>
    <fill>
      <patternFill patternType="solid">
        <fgColor indexed="15"/>
        <bgColor indexed="64"/>
      </patternFill>
    </fill>
    <fill>
      <patternFill patternType="solid">
        <fgColor rgb="FF66FF33"/>
        <bgColor indexed="64"/>
      </patternFill>
    </fill>
    <fill>
      <patternFill patternType="solid">
        <fgColor theme="0"/>
        <bgColor indexed="64"/>
      </patternFill>
    </fill>
    <fill>
      <patternFill patternType="solid">
        <fgColor rgb="FF61D6F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38" fontId="27"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28" fillId="0" borderId="0"/>
    <xf numFmtId="0" fontId="11" fillId="0" borderId="0">
      <alignment vertical="center"/>
    </xf>
    <xf numFmtId="0" fontId="27" fillId="0" borderId="0"/>
    <xf numFmtId="0" fontId="4" fillId="0" borderId="0">
      <alignment vertical="center"/>
    </xf>
    <xf numFmtId="1" fontId="29" fillId="0" borderId="0"/>
    <xf numFmtId="0" fontId="26" fillId="4" borderId="0" applyNumberFormat="0" applyBorder="0" applyAlignment="0" applyProtection="0">
      <alignment vertical="center"/>
    </xf>
    <xf numFmtId="0" fontId="37" fillId="0" borderId="0">
      <alignment vertical="center"/>
    </xf>
    <xf numFmtId="0" fontId="4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4" fillId="0" borderId="0">
      <alignment vertical="center"/>
    </xf>
    <xf numFmtId="0" fontId="37" fillId="0" borderId="0">
      <alignment vertical="center"/>
    </xf>
    <xf numFmtId="0" fontId="37" fillId="0" borderId="0">
      <alignment vertical="center"/>
    </xf>
  </cellStyleXfs>
  <cellXfs count="254">
    <xf numFmtId="0" fontId="0" fillId="0" borderId="0" xfId="0"/>
    <xf numFmtId="0" fontId="4" fillId="0" borderId="0" xfId="42" applyFont="1" applyFill="1" applyAlignment="1">
      <alignment horizontal="center" vertical="center"/>
    </xf>
    <xf numFmtId="0" fontId="4" fillId="0" borderId="0" xfId="42" applyFont="1" applyFill="1" applyBorder="1" applyAlignment="1">
      <alignment horizontal="center" vertical="center"/>
    </xf>
    <xf numFmtId="0" fontId="9" fillId="0" borderId="0" xfId="42" applyFont="1" applyFill="1" applyBorder="1" applyAlignment="1">
      <alignment horizontal="left" wrapText="1"/>
    </xf>
    <xf numFmtId="0" fontId="31" fillId="0" borderId="11" xfId="42" applyFont="1" applyFill="1" applyBorder="1" applyAlignment="1">
      <alignment horizontal="center" vertical="center" wrapText="1"/>
    </xf>
    <xf numFmtId="0" fontId="31" fillId="0" borderId="12" xfId="42" applyFont="1" applyFill="1" applyBorder="1" applyAlignment="1">
      <alignment horizontal="center" vertical="center" wrapText="1"/>
    </xf>
    <xf numFmtId="0" fontId="1" fillId="0" borderId="0" xfId="42" applyFont="1" applyFill="1" applyBorder="1" applyAlignment="1">
      <alignment horizontal="center" vertical="center"/>
    </xf>
    <xf numFmtId="0" fontId="1" fillId="0" borderId="0" xfId="42" applyFont="1" applyFill="1" applyBorder="1" applyAlignment="1">
      <alignment horizontal="center" vertical="center" wrapText="1"/>
    </xf>
    <xf numFmtId="0" fontId="30" fillId="0" borderId="0" xfId="42" applyFont="1" applyFill="1" applyAlignment="1">
      <alignment horizontal="left" vertical="center" wrapText="1"/>
    </xf>
    <xf numFmtId="0" fontId="31" fillId="0" borderId="13" xfId="42" applyFont="1" applyFill="1" applyBorder="1" applyAlignment="1">
      <alignment horizontal="center" vertical="center" wrapText="1"/>
    </xf>
    <xf numFmtId="0" fontId="31" fillId="0" borderId="13" xfId="42" applyFont="1" applyFill="1" applyBorder="1" applyAlignment="1">
      <alignment horizontal="center" vertical="center"/>
    </xf>
    <xf numFmtId="0" fontId="1" fillId="0" borderId="13" xfId="42" applyFont="1" applyFill="1" applyBorder="1" applyAlignment="1">
      <alignment horizontal="center" vertical="center" wrapText="1"/>
    </xf>
    <xf numFmtId="0" fontId="4" fillId="0" borderId="13" xfId="42" applyFont="1" applyFill="1" applyBorder="1" applyAlignment="1">
      <alignment horizontal="center" vertical="center"/>
    </xf>
    <xf numFmtId="0" fontId="4" fillId="0" borderId="0" xfId="42" applyFont="1" applyFill="1" applyAlignment="1">
      <alignment horizontal="center" vertical="center" wrapText="1"/>
    </xf>
    <xf numFmtId="0" fontId="4" fillId="0" borderId="14" xfId="42" applyFont="1" applyFill="1" applyBorder="1" applyAlignment="1">
      <alignment horizontal="center" vertical="center"/>
    </xf>
    <xf numFmtId="0" fontId="4" fillId="0" borderId="15" xfId="42" applyFont="1" applyFill="1" applyBorder="1" applyAlignment="1">
      <alignment horizontal="center" vertical="center"/>
    </xf>
    <xf numFmtId="0" fontId="31" fillId="0" borderId="16" xfId="42" applyFont="1" applyFill="1" applyBorder="1" applyAlignment="1">
      <alignment horizontal="center" vertical="center"/>
    </xf>
    <xf numFmtId="0" fontId="31" fillId="0" borderId="0" xfId="42" applyFont="1" applyFill="1" applyBorder="1" applyAlignment="1">
      <alignment horizontal="center" vertical="center"/>
    </xf>
    <xf numFmtId="0" fontId="1" fillId="0" borderId="0" xfId="42" applyFont="1" applyFill="1" applyBorder="1" applyAlignment="1">
      <alignment horizontal="right" vertical="center"/>
    </xf>
    <xf numFmtId="0" fontId="4" fillId="25" borderId="18" xfId="42" applyFont="1" applyFill="1" applyBorder="1" applyAlignment="1">
      <alignment horizontal="center" vertical="center"/>
    </xf>
    <xf numFmtId="0" fontId="1" fillId="25" borderId="15"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20" xfId="42" applyFont="1" applyFill="1" applyBorder="1" applyAlignment="1">
      <alignment horizontal="center" vertical="center"/>
    </xf>
    <xf numFmtId="0" fontId="1" fillId="0" borderId="21" xfId="42" applyFont="1" applyFill="1" applyBorder="1" applyAlignment="1">
      <alignment horizontal="right" vertical="center"/>
    </xf>
    <xf numFmtId="0" fontId="1" fillId="0" borderId="22" xfId="42" applyFont="1" applyFill="1" applyBorder="1" applyAlignment="1">
      <alignment horizontal="right" vertical="center"/>
    </xf>
    <xf numFmtId="0" fontId="1" fillId="0" borderId="23" xfId="42" applyFont="1" applyFill="1" applyBorder="1" applyAlignment="1">
      <alignment horizontal="right" vertical="center"/>
    </xf>
    <xf numFmtId="0" fontId="3" fillId="25" borderId="26" xfId="42" applyFont="1" applyFill="1" applyBorder="1" applyAlignment="1">
      <alignment horizontal="center" vertical="center"/>
    </xf>
    <xf numFmtId="0" fontId="33" fillId="25" borderId="27" xfId="42" applyFont="1" applyFill="1" applyBorder="1" applyAlignment="1">
      <alignment horizontal="center" vertical="center"/>
    </xf>
    <xf numFmtId="0" fontId="33" fillId="25" borderId="28" xfId="42" applyFont="1" applyFill="1" applyBorder="1" applyAlignment="1">
      <alignment horizontal="center" vertical="center"/>
    </xf>
    <xf numFmtId="0" fontId="31" fillId="0" borderId="29" xfId="42" applyFont="1" applyFill="1" applyBorder="1" applyAlignment="1">
      <alignment horizontal="center" vertical="center"/>
    </xf>
    <xf numFmtId="0" fontId="1" fillId="25" borderId="18" xfId="42" applyFont="1" applyFill="1" applyBorder="1" applyAlignment="1">
      <alignment horizontal="center" vertical="center" shrinkToFit="1"/>
    </xf>
    <xf numFmtId="0" fontId="1" fillId="0" borderId="30" xfId="42" applyFont="1" applyFill="1" applyBorder="1" applyAlignment="1">
      <alignment horizontal="center" vertical="center"/>
    </xf>
    <xf numFmtId="0" fontId="1" fillId="0" borderId="31" xfId="42" applyFont="1" applyFill="1" applyBorder="1" applyAlignment="1">
      <alignment horizontal="center" vertical="center"/>
    </xf>
    <xf numFmtId="0" fontId="33" fillId="25" borderId="32" xfId="42" applyFont="1" applyFill="1" applyBorder="1" applyAlignment="1">
      <alignment horizontal="center" vertical="center"/>
    </xf>
    <xf numFmtId="0" fontId="1" fillId="25" borderId="14" xfId="42" applyFont="1" applyFill="1" applyBorder="1" applyAlignment="1">
      <alignment horizontal="center" vertical="center"/>
    </xf>
    <xf numFmtId="0" fontId="33" fillId="25" borderId="15" xfId="42" applyFont="1" applyFill="1" applyBorder="1" applyAlignment="1">
      <alignment horizontal="center" vertical="center"/>
    </xf>
    <xf numFmtId="0" fontId="33" fillId="25" borderId="33" xfId="42" applyFont="1" applyFill="1" applyBorder="1" applyAlignment="1">
      <alignment horizontal="center" vertical="center"/>
    </xf>
    <xf numFmtId="0" fontId="33" fillId="25" borderId="34" xfId="42" applyFont="1" applyFill="1" applyBorder="1" applyAlignment="1">
      <alignment horizontal="center" vertical="center"/>
    </xf>
    <xf numFmtId="0" fontId="1" fillId="25" borderId="35" xfId="42" applyFont="1" applyFill="1" applyBorder="1" applyAlignment="1">
      <alignment horizontal="center" vertical="center" wrapText="1"/>
    </xf>
    <xf numFmtId="0" fontId="31" fillId="0" borderId="15" xfId="42" applyFont="1" applyFill="1" applyBorder="1" applyAlignment="1">
      <alignment horizontal="center" vertical="center"/>
    </xf>
    <xf numFmtId="0" fontId="31" fillId="0" borderId="32" xfId="42" applyFont="1" applyFill="1" applyBorder="1" applyAlignment="1">
      <alignment horizontal="center" vertical="center"/>
    </xf>
    <xf numFmtId="0" fontId="31" fillId="0" borderId="36" xfId="42" applyFont="1" applyFill="1" applyBorder="1" applyAlignment="1">
      <alignment horizontal="center" vertical="center"/>
    </xf>
    <xf numFmtId="0" fontId="31" fillId="0" borderId="14" xfId="42" applyFont="1" applyFill="1" applyBorder="1" applyAlignment="1">
      <alignment horizontal="center" vertical="center"/>
    </xf>
    <xf numFmtId="0" fontId="31" fillId="0" borderId="33" xfId="42" applyFont="1" applyFill="1" applyBorder="1" applyAlignment="1">
      <alignment horizontal="center" vertical="center"/>
    </xf>
    <xf numFmtId="0" fontId="31" fillId="0" borderId="34" xfId="42" applyFont="1" applyFill="1" applyBorder="1" applyAlignment="1">
      <alignment horizontal="center" vertical="center"/>
    </xf>
    <xf numFmtId="0" fontId="31" fillId="0" borderId="37" xfId="42" applyFont="1" applyFill="1" applyBorder="1" applyAlignment="1">
      <alignment horizontal="center" vertical="center"/>
    </xf>
    <xf numFmtId="0" fontId="31" fillId="0" borderId="38" xfId="42" applyFont="1" applyFill="1" applyBorder="1" applyAlignment="1">
      <alignment horizontal="center" vertical="center"/>
    </xf>
    <xf numFmtId="0" fontId="31" fillId="0" borderId="41" xfId="42" applyFont="1" applyFill="1" applyBorder="1" applyAlignment="1">
      <alignment horizontal="center" vertical="center"/>
    </xf>
    <xf numFmtId="0" fontId="3" fillId="25" borderId="42" xfId="42" applyFont="1" applyFill="1" applyBorder="1" applyAlignment="1">
      <alignment horizontal="center" vertical="center"/>
    </xf>
    <xf numFmtId="0" fontId="3" fillId="0" borderId="30" xfId="42" applyFont="1" applyFill="1" applyBorder="1" applyAlignment="1">
      <alignment horizontal="center" vertical="center"/>
    </xf>
    <xf numFmtId="0" fontId="4" fillId="25" borderId="43" xfId="42" applyFont="1" applyFill="1" applyBorder="1" applyAlignment="1">
      <alignment horizontal="center" vertical="center"/>
    </xf>
    <xf numFmtId="0" fontId="1" fillId="25" borderId="32" xfId="42" applyFont="1" applyFill="1" applyBorder="1" applyAlignment="1">
      <alignment horizontal="center" vertical="center"/>
    </xf>
    <xf numFmtId="0" fontId="4" fillId="25" borderId="14" xfId="42" applyFont="1" applyFill="1" applyBorder="1" applyAlignment="1">
      <alignment horizontal="center" vertical="center"/>
    </xf>
    <xf numFmtId="0" fontId="4" fillId="25" borderId="15" xfId="42" applyFont="1" applyFill="1" applyBorder="1" applyAlignment="1">
      <alignment horizontal="center" vertical="center"/>
    </xf>
    <xf numFmtId="0" fontId="4" fillId="25" borderId="32" xfId="42" applyFont="1" applyFill="1" applyBorder="1" applyAlignment="1">
      <alignment horizontal="center" vertical="center"/>
    </xf>
    <xf numFmtId="0" fontId="3" fillId="25" borderId="27" xfId="42" applyFont="1" applyFill="1" applyBorder="1" applyAlignment="1">
      <alignment horizontal="center" vertical="center"/>
    </xf>
    <xf numFmtId="0" fontId="1" fillId="25" borderId="27" xfId="42" applyFont="1" applyFill="1" applyBorder="1" applyAlignment="1">
      <alignment horizontal="center" vertical="center"/>
    </xf>
    <xf numFmtId="0" fontId="3" fillId="25" borderId="46" xfId="42" applyFont="1" applyFill="1" applyBorder="1" applyAlignment="1">
      <alignment horizontal="center" vertical="center"/>
    </xf>
    <xf numFmtId="0" fontId="7" fillId="0" borderId="47" xfId="46" applyFont="1" applyFill="1" applyBorder="1" applyAlignment="1">
      <alignment horizontal="center" vertical="center"/>
    </xf>
    <xf numFmtId="0" fontId="5" fillId="0" borderId="14" xfId="46" applyFont="1" applyFill="1" applyBorder="1" applyAlignment="1">
      <alignment horizontal="center" vertical="center" shrinkToFit="1"/>
    </xf>
    <xf numFmtId="0" fontId="33" fillId="25" borderId="43" xfId="42" applyFont="1" applyFill="1" applyBorder="1" applyAlignment="1">
      <alignment horizontal="center" vertical="center"/>
    </xf>
    <xf numFmtId="0" fontId="4" fillId="25" borderId="19" xfId="42" applyFont="1" applyFill="1" applyBorder="1" applyAlignment="1">
      <alignment horizontal="center" vertical="center"/>
    </xf>
    <xf numFmtId="0" fontId="3" fillId="25" borderId="47" xfId="42" applyFont="1" applyFill="1" applyBorder="1" applyAlignment="1">
      <alignment horizontal="center" vertical="center"/>
    </xf>
    <xf numFmtId="0" fontId="7" fillId="0" borderId="42" xfId="46" applyFont="1" applyFill="1" applyBorder="1" applyAlignment="1">
      <alignment horizontal="center" vertical="center"/>
    </xf>
    <xf numFmtId="0" fontId="5" fillId="0" borderId="15" xfId="46" applyFont="1" applyFill="1" applyBorder="1" applyAlignment="1">
      <alignment horizontal="center" vertical="center" shrinkToFit="1"/>
    </xf>
    <xf numFmtId="0" fontId="7" fillId="0" borderId="43" xfId="46" applyFont="1" applyFill="1" applyBorder="1" applyAlignment="1">
      <alignment horizontal="center" vertical="center"/>
    </xf>
    <xf numFmtId="0" fontId="5" fillId="0" borderId="43" xfId="46" applyFont="1" applyFill="1" applyBorder="1" applyAlignment="1">
      <alignment horizontal="center" vertical="center" shrinkToFit="1"/>
    </xf>
    <xf numFmtId="0" fontId="7" fillId="0" borderId="46" xfId="46" applyFont="1" applyFill="1" applyBorder="1" applyAlignment="1">
      <alignment horizontal="center" vertical="center"/>
    </xf>
    <xf numFmtId="0" fontId="5" fillId="0" borderId="32" xfId="46" applyFont="1" applyFill="1" applyBorder="1" applyAlignment="1">
      <alignment horizontal="center" vertical="center" shrinkToFit="1"/>
    </xf>
    <xf numFmtId="0" fontId="7" fillId="0" borderId="47" xfId="0" applyFont="1" applyBorder="1" applyAlignment="1">
      <alignment horizontal="center" vertical="center"/>
    </xf>
    <xf numFmtId="0" fontId="6" fillId="25" borderId="48" xfId="42" applyFont="1" applyFill="1" applyBorder="1" applyAlignment="1">
      <alignment horizontal="center" vertical="center" wrapText="1"/>
    </xf>
    <xf numFmtId="0" fontId="6" fillId="25" borderId="49" xfId="42" applyFont="1" applyFill="1" applyBorder="1" applyAlignment="1">
      <alignment horizontal="center" vertical="center" wrapText="1"/>
    </xf>
    <xf numFmtId="0" fontId="4" fillId="0" borderId="51" xfId="42" applyFont="1" applyFill="1" applyBorder="1" applyAlignment="1">
      <alignment horizontal="center" vertical="center"/>
    </xf>
    <xf numFmtId="0" fontId="1" fillId="0" borderId="51" xfId="42" applyFont="1" applyFill="1" applyBorder="1" applyAlignment="1">
      <alignment horizontal="center" vertical="center"/>
    </xf>
    <xf numFmtId="0" fontId="31" fillId="0" borderId="51" xfId="42" applyFont="1" applyFill="1" applyBorder="1" applyAlignment="1">
      <alignment horizontal="center" vertical="center"/>
    </xf>
    <xf numFmtId="0" fontId="1" fillId="0" borderId="51" xfId="42" applyFont="1" applyFill="1" applyBorder="1" applyAlignment="1">
      <alignment horizontal="right" vertical="center"/>
    </xf>
    <xf numFmtId="0" fontId="3" fillId="25" borderId="39" xfId="42" applyFont="1" applyFill="1" applyBorder="1" applyAlignment="1">
      <alignment horizontal="center" vertical="center"/>
    </xf>
    <xf numFmtId="0" fontId="30" fillId="0" borderId="0" xfId="42" applyFont="1" applyFill="1" applyAlignment="1">
      <alignment horizontal="center" vertical="center" wrapText="1"/>
    </xf>
    <xf numFmtId="0" fontId="4" fillId="25" borderId="0" xfId="42" applyFill="1" applyAlignment="1">
      <alignment horizontal="center" vertical="center"/>
    </xf>
    <xf numFmtId="0" fontId="4" fillId="25" borderId="50" xfId="42" applyFill="1" applyBorder="1" applyAlignment="1">
      <alignment horizontal="center" vertical="center"/>
    </xf>
    <xf numFmtId="0" fontId="4" fillId="27" borderId="0" xfId="49" applyFont="1" applyFill="1">
      <alignment vertical="center"/>
    </xf>
    <xf numFmtId="0" fontId="37" fillId="27" borderId="0" xfId="49" applyFill="1">
      <alignment vertical="center"/>
    </xf>
    <xf numFmtId="0" fontId="37" fillId="0" borderId="0" xfId="49">
      <alignment vertical="center"/>
    </xf>
    <xf numFmtId="0" fontId="27" fillId="26" borderId="0" xfId="45" applyFill="1"/>
    <xf numFmtId="0" fontId="38" fillId="26" borderId="0" xfId="45" applyFont="1" applyFill="1" applyAlignment="1">
      <alignment vertical="center"/>
    </xf>
    <xf numFmtId="0" fontId="39" fillId="26" borderId="0" xfId="45" applyFont="1" applyFill="1" applyAlignment="1">
      <alignment horizontal="left" vertical="center"/>
    </xf>
    <xf numFmtId="0" fontId="40" fillId="26" borderId="0" xfId="45" applyFont="1" applyFill="1" applyAlignment="1">
      <alignment vertical="center"/>
    </xf>
    <xf numFmtId="0" fontId="4" fillId="26" borderId="0" xfId="49" applyFont="1" applyFill="1">
      <alignment vertical="center"/>
    </xf>
    <xf numFmtId="0" fontId="38" fillId="26" borderId="39" xfId="45" applyFont="1" applyFill="1" applyBorder="1" applyAlignment="1">
      <alignment vertical="center"/>
    </xf>
    <xf numFmtId="0" fontId="44" fillId="26" borderId="0" xfId="45" applyFont="1" applyFill="1" applyAlignment="1">
      <alignment vertical="top" wrapText="1"/>
    </xf>
    <xf numFmtId="0" fontId="29" fillId="28" borderId="77" xfId="45" applyFont="1" applyFill="1" applyBorder="1" applyAlignment="1">
      <alignment horizontal="right" vertical="center"/>
    </xf>
    <xf numFmtId="0" fontId="38" fillId="26" borderId="51" xfId="45" applyFont="1" applyFill="1" applyBorder="1" applyAlignment="1">
      <alignment vertical="center"/>
    </xf>
    <xf numFmtId="0" fontId="29" fillId="26" borderId="0" xfId="45" applyFont="1" applyFill="1" applyAlignment="1">
      <alignment vertical="center" wrapText="1"/>
    </xf>
    <xf numFmtId="0" fontId="33" fillId="26" borderId="0" xfId="45" applyFont="1" applyFill="1" applyAlignment="1">
      <alignment vertical="center"/>
    </xf>
    <xf numFmtId="0" fontId="29" fillId="26" borderId="0" xfId="45" applyFont="1" applyFill="1" applyAlignment="1">
      <alignment vertical="center"/>
    </xf>
    <xf numFmtId="0" fontId="50" fillId="26" borderId="0" xfId="45" applyFont="1" applyFill="1" applyAlignment="1">
      <alignment vertical="center"/>
    </xf>
    <xf numFmtId="0" fontId="37" fillId="26" borderId="0" xfId="49" applyFill="1">
      <alignment vertical="center"/>
    </xf>
    <xf numFmtId="0" fontId="45" fillId="26" borderId="0" xfId="45" applyFont="1" applyFill="1" applyAlignment="1">
      <alignment vertical="center"/>
    </xf>
    <xf numFmtId="0" fontId="6" fillId="25" borderId="57" xfId="42" applyFont="1" applyFill="1" applyBorder="1" applyAlignment="1">
      <alignment vertical="center" wrapText="1"/>
    </xf>
    <xf numFmtId="0" fontId="6" fillId="25" borderId="58" xfId="42" applyFont="1" applyFill="1" applyBorder="1" applyAlignment="1">
      <alignment vertical="center" wrapText="1"/>
    </xf>
    <xf numFmtId="0" fontId="6" fillId="25" borderId="59" xfId="42" applyFont="1" applyFill="1" applyBorder="1" applyAlignment="1">
      <alignment vertical="center" wrapText="1"/>
    </xf>
    <xf numFmtId="0" fontId="4" fillId="25" borderId="48" xfId="42" applyFill="1" applyBorder="1" applyAlignment="1">
      <alignment horizontal="center" vertical="center"/>
    </xf>
    <xf numFmtId="0" fontId="6" fillId="25" borderId="0" xfId="42" applyFont="1" applyFill="1" applyBorder="1" applyAlignment="1">
      <alignment vertical="center" wrapText="1"/>
    </xf>
    <xf numFmtId="0" fontId="5" fillId="25" borderId="0" xfId="42" applyFont="1" applyFill="1" applyBorder="1" applyAlignment="1">
      <alignment vertical="center" wrapText="1"/>
    </xf>
    <xf numFmtId="0" fontId="5" fillId="25" borderId="75" xfId="42" applyFont="1" applyFill="1" applyBorder="1" applyAlignment="1">
      <alignment vertical="center" wrapText="1"/>
    </xf>
    <xf numFmtId="0" fontId="5" fillId="25" borderId="82" xfId="42" applyFont="1" applyFill="1" applyBorder="1" applyAlignment="1">
      <alignment vertical="center" wrapText="1"/>
    </xf>
    <xf numFmtId="0" fontId="3" fillId="25" borderId="31" xfId="42" applyFont="1" applyFill="1" applyBorder="1" applyAlignment="1">
      <alignment horizontal="center" vertical="center"/>
    </xf>
    <xf numFmtId="0" fontId="0" fillId="25" borderId="18" xfId="42" applyFont="1" applyFill="1" applyBorder="1" applyAlignment="1">
      <alignment horizontal="center" vertical="center" shrinkToFit="1"/>
    </xf>
    <xf numFmtId="0" fontId="49" fillId="32" borderId="40" xfId="45" applyFont="1" applyFill="1" applyBorder="1" applyAlignment="1">
      <alignment horizontal="center" vertical="center"/>
    </xf>
    <xf numFmtId="0" fontId="49" fillId="32" borderId="77" xfId="45" applyFont="1" applyFill="1" applyBorder="1" applyAlignment="1">
      <alignment horizontal="center" vertical="center"/>
    </xf>
    <xf numFmtId="0" fontId="49" fillId="32" borderId="83" xfId="45" applyFont="1" applyFill="1" applyBorder="1" applyAlignment="1">
      <alignment horizontal="center" vertical="center"/>
    </xf>
    <xf numFmtId="0" fontId="1" fillId="0" borderId="0" xfId="42" applyFont="1" applyFill="1" applyBorder="1" applyAlignment="1">
      <alignment horizontal="center" vertical="center" wrapText="1"/>
    </xf>
    <xf numFmtId="0" fontId="30" fillId="0" borderId="0" xfId="42" applyFont="1" applyFill="1" applyAlignment="1">
      <alignment horizontal="center" vertical="center" wrapText="1"/>
    </xf>
    <xf numFmtId="0" fontId="9" fillId="0" borderId="0" xfId="42" applyFont="1" applyFill="1" applyBorder="1" applyAlignment="1">
      <alignment horizontal="left" wrapText="1"/>
    </xf>
    <xf numFmtId="0" fontId="3" fillId="25" borderId="27"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31" xfId="42" applyFont="1" applyFill="1" applyBorder="1" applyAlignment="1">
      <alignment horizontal="center" vertical="center"/>
    </xf>
    <xf numFmtId="0" fontId="4" fillId="0" borderId="51" xfId="42" applyFont="1" applyFill="1" applyBorder="1" applyAlignment="1">
      <alignment horizontal="center" vertical="center"/>
    </xf>
    <xf numFmtId="0" fontId="4" fillId="0" borderId="0" xfId="42" applyFont="1" applyFill="1" applyBorder="1" applyAlignment="1">
      <alignment horizontal="center" vertical="center"/>
    </xf>
    <xf numFmtId="0" fontId="37" fillId="0" borderId="0" xfId="53" applyAlignment="1">
      <alignment horizontal="center" vertical="center" shrinkToFit="1"/>
    </xf>
    <xf numFmtId="0" fontId="37" fillId="0" borderId="0" xfId="53" applyAlignment="1">
      <alignment vertical="center" shrinkToFit="1"/>
    </xf>
    <xf numFmtId="0" fontId="53" fillId="0" borderId="13" xfId="53" applyFont="1" applyBorder="1" applyAlignment="1">
      <alignment vertical="center" shrinkToFit="1"/>
    </xf>
    <xf numFmtId="0" fontId="53" fillId="0" borderId="0" xfId="53" applyFont="1" applyAlignment="1">
      <alignment horizontal="center" vertical="center" shrinkToFit="1"/>
    </xf>
    <xf numFmtId="0" fontId="53" fillId="0" borderId="13" xfId="53" applyFont="1" applyBorder="1" applyAlignment="1">
      <alignment horizontal="center" vertical="center" shrinkToFit="1"/>
    </xf>
    <xf numFmtId="0" fontId="48" fillId="31" borderId="76" xfId="45" applyFont="1" applyFill="1" applyBorder="1" applyAlignment="1">
      <alignment horizontal="center" vertical="center"/>
    </xf>
    <xf numFmtId="0" fontId="48" fillId="31" borderId="40" xfId="45" applyFont="1" applyFill="1" applyBorder="1" applyAlignment="1">
      <alignment horizontal="center" vertical="center"/>
    </xf>
    <xf numFmtId="0" fontId="45" fillId="30" borderId="44" xfId="45" applyFont="1" applyFill="1" applyBorder="1" applyAlignment="1">
      <alignment horizontal="center" vertical="center"/>
    </xf>
    <xf numFmtId="0" fontId="45" fillId="30" borderId="48" xfId="45" applyFont="1" applyFill="1" applyBorder="1" applyAlignment="1">
      <alignment horizontal="center" vertical="center"/>
    </xf>
    <xf numFmtId="0" fontId="45" fillId="30" borderId="49" xfId="45" applyFont="1" applyFill="1" applyBorder="1" applyAlignment="1">
      <alignment horizontal="center" vertical="center"/>
    </xf>
    <xf numFmtId="0" fontId="49" fillId="32" borderId="79" xfId="45" applyFont="1" applyFill="1" applyBorder="1" applyAlignment="1">
      <alignment horizontal="center" vertical="center"/>
    </xf>
    <xf numFmtId="0" fontId="49" fillId="32" borderId="78" xfId="45" applyFont="1" applyFill="1" applyBorder="1" applyAlignment="1">
      <alignment horizontal="center" vertical="center"/>
    </xf>
    <xf numFmtId="0" fontId="49" fillId="32" borderId="80" xfId="45" applyFont="1" applyFill="1" applyBorder="1" applyAlignment="1">
      <alignment horizontal="center" vertical="center"/>
    </xf>
    <xf numFmtId="0" fontId="29" fillId="29" borderId="70" xfId="45" applyFont="1" applyFill="1" applyBorder="1" applyAlignment="1">
      <alignment horizontal="center" vertical="center" wrapText="1"/>
    </xf>
    <xf numFmtId="0" fontId="29" fillId="29" borderId="48" xfId="45" applyFont="1" applyFill="1" applyBorder="1" applyAlignment="1">
      <alignment horizontal="center" vertical="center" wrapText="1"/>
    </xf>
    <xf numFmtId="0" fontId="29" fillId="0" borderId="71" xfId="45" applyFont="1" applyBorder="1" applyAlignment="1">
      <alignment horizontal="center" vertical="center"/>
    </xf>
    <xf numFmtId="0" fontId="29" fillId="0" borderId="72" xfId="45" applyFont="1" applyBorder="1" applyAlignment="1">
      <alignment horizontal="center" vertical="center"/>
    </xf>
    <xf numFmtId="0" fontId="29" fillId="0" borderId="73" xfId="45" applyFont="1" applyBorder="1" applyAlignment="1">
      <alignment horizontal="center" vertical="center"/>
    </xf>
    <xf numFmtId="0" fontId="29" fillId="29" borderId="48" xfId="45" applyFont="1" applyFill="1" applyBorder="1" applyAlignment="1">
      <alignment horizontal="center" vertical="center"/>
    </xf>
    <xf numFmtId="0" fontId="29" fillId="29" borderId="25" xfId="45" applyFont="1" applyFill="1" applyBorder="1" applyAlignment="1">
      <alignment horizontal="center" vertical="center"/>
    </xf>
    <xf numFmtId="0" fontId="45" fillId="29" borderId="44" xfId="45" applyFont="1" applyFill="1" applyBorder="1" applyAlignment="1">
      <alignment horizontal="center" vertical="center"/>
    </xf>
    <xf numFmtId="0" fontId="45" fillId="29" borderId="48" xfId="45" applyFont="1" applyFill="1" applyBorder="1" applyAlignment="1">
      <alignment horizontal="center" vertical="center"/>
    </xf>
    <xf numFmtId="0" fontId="45" fillId="29" borderId="25" xfId="45" applyFont="1" applyFill="1" applyBorder="1" applyAlignment="1">
      <alignment horizontal="center" vertical="center"/>
    </xf>
    <xf numFmtId="0" fontId="29" fillId="30" borderId="44" xfId="45" applyFont="1" applyFill="1" applyBorder="1" applyAlignment="1">
      <alignment horizontal="center" vertical="center" wrapText="1"/>
    </xf>
    <xf numFmtId="0" fontId="29" fillId="30" borderId="48" xfId="45" applyFont="1" applyFill="1" applyBorder="1" applyAlignment="1">
      <alignment horizontal="center" vertical="center" wrapText="1"/>
    </xf>
    <xf numFmtId="0" fontId="29" fillId="33" borderId="48" xfId="45" applyFont="1" applyFill="1" applyBorder="1" applyAlignment="1">
      <alignment horizontal="center" vertical="center"/>
    </xf>
    <xf numFmtId="0" fontId="29" fillId="33" borderId="25" xfId="45" applyFont="1" applyFill="1" applyBorder="1" applyAlignment="1">
      <alignment horizontal="center" vertical="center"/>
    </xf>
    <xf numFmtId="0" fontId="29" fillId="28" borderId="76" xfId="45" applyFont="1" applyFill="1" applyBorder="1" applyAlignment="1">
      <alignment horizontal="right" vertical="center"/>
    </xf>
    <xf numFmtId="0" fontId="29" fillId="28" borderId="40" xfId="45" applyFont="1" applyFill="1" applyBorder="1" applyAlignment="1">
      <alignment horizontal="right" vertical="center"/>
    </xf>
    <xf numFmtId="38" fontId="46" fillId="28" borderId="76" xfId="51" applyFont="1" applyFill="1" applyBorder="1" applyAlignment="1">
      <alignment horizontal="center" vertical="center"/>
    </xf>
    <xf numFmtId="38" fontId="46" fillId="28" borderId="40" xfId="51" applyFont="1" applyFill="1" applyBorder="1" applyAlignment="1">
      <alignment horizontal="center" vertical="center"/>
    </xf>
    <xf numFmtId="0" fontId="47" fillId="28" borderId="40" xfId="49" applyFont="1" applyFill="1" applyBorder="1" applyAlignment="1">
      <alignment horizontal="center" vertical="center"/>
    </xf>
    <xf numFmtId="0" fontId="47" fillId="28" borderId="77" xfId="49" applyFont="1" applyFill="1" applyBorder="1" applyAlignment="1">
      <alignment horizontal="center" vertical="center"/>
    </xf>
    <xf numFmtId="0" fontId="48" fillId="31" borderId="54" xfId="45" applyFont="1" applyFill="1" applyBorder="1" applyAlignment="1">
      <alignment horizontal="center" vertical="center"/>
    </xf>
    <xf numFmtId="0" fontId="48" fillId="31" borderId="51" xfId="45" applyFont="1" applyFill="1" applyBorder="1" applyAlignment="1">
      <alignment horizontal="center" vertical="center"/>
    </xf>
    <xf numFmtId="0" fontId="48" fillId="31" borderId="16" xfId="45" applyFont="1" applyFill="1" applyBorder="1" applyAlignment="1">
      <alignment horizontal="center" vertical="center"/>
    </xf>
    <xf numFmtId="0" fontId="48" fillId="31" borderId="56" xfId="45" applyFont="1" applyFill="1" applyBorder="1" applyAlignment="1">
      <alignment horizontal="center" vertical="center"/>
    </xf>
    <xf numFmtId="0" fontId="48" fillId="31" borderId="31" xfId="45" applyFont="1" applyFill="1" applyBorder="1" applyAlignment="1">
      <alignment horizontal="center" vertical="center"/>
    </xf>
    <xf numFmtId="0" fontId="48" fillId="31" borderId="19" xfId="45" applyFont="1" applyFill="1" applyBorder="1" applyAlignment="1">
      <alignment horizontal="center" vertical="center"/>
    </xf>
    <xf numFmtId="0" fontId="34" fillId="31" borderId="57" xfId="45" applyFont="1" applyFill="1" applyBorder="1" applyAlignment="1">
      <alignment horizontal="center" vertical="center"/>
    </xf>
    <xf numFmtId="0" fontId="34" fillId="31" borderId="58" xfId="45" applyFont="1" applyFill="1" applyBorder="1" applyAlignment="1">
      <alignment horizontal="center" vertical="center"/>
    </xf>
    <xf numFmtId="0" fontId="34" fillId="31" borderId="26" xfId="45" applyFont="1" applyFill="1" applyBorder="1" applyAlignment="1">
      <alignment horizontal="center" vertical="center"/>
    </xf>
    <xf numFmtId="0" fontId="34" fillId="31" borderId="59" xfId="45" applyFont="1" applyFill="1" applyBorder="1" applyAlignment="1">
      <alignment horizontal="center" vertical="center"/>
    </xf>
    <xf numFmtId="0" fontId="49" fillId="32" borderId="35" xfId="45" applyFont="1" applyFill="1" applyBorder="1" applyAlignment="1">
      <alignment horizontal="center" vertical="center"/>
    </xf>
    <xf numFmtId="0" fontId="29" fillId="28" borderId="74" xfId="45" applyFont="1" applyFill="1" applyBorder="1" applyAlignment="1">
      <alignment horizontal="center" vertical="center"/>
    </xf>
    <xf numFmtId="0" fontId="29" fillId="28" borderId="39" xfId="45" applyFont="1" applyFill="1" applyBorder="1" applyAlignment="1">
      <alignment horizontal="center" vertical="center"/>
    </xf>
    <xf numFmtId="0" fontId="29" fillId="28" borderId="24" xfId="45" applyFont="1" applyFill="1" applyBorder="1" applyAlignment="1">
      <alignment horizontal="center" vertical="center"/>
    </xf>
    <xf numFmtId="38" fontId="31" fillId="28" borderId="10" xfId="51" applyFont="1" applyFill="1" applyBorder="1" applyAlignment="1">
      <alignment horizontal="center" vertical="center"/>
    </xf>
    <xf numFmtId="38" fontId="31" fillId="28" borderId="39" xfId="51" applyFont="1" applyFill="1" applyBorder="1" applyAlignment="1">
      <alignment horizontal="center" vertical="center"/>
    </xf>
    <xf numFmtId="0" fontId="4" fillId="28" borderId="39" xfId="49" applyFont="1" applyFill="1" applyBorder="1" applyAlignment="1">
      <alignment horizontal="center" vertical="center"/>
    </xf>
    <xf numFmtId="0" fontId="29" fillId="28" borderId="10" xfId="45" applyFont="1" applyFill="1" applyBorder="1" applyAlignment="1">
      <alignment horizontal="center" vertical="center"/>
    </xf>
    <xf numFmtId="0" fontId="4" fillId="28" borderId="75" xfId="49" applyFont="1" applyFill="1" applyBorder="1" applyAlignment="1">
      <alignment horizontal="center" vertical="center"/>
    </xf>
    <xf numFmtId="0" fontId="29" fillId="29" borderId="45" xfId="45" applyFont="1" applyFill="1" applyBorder="1" applyAlignment="1">
      <alignment horizontal="center" vertical="center"/>
    </xf>
    <xf numFmtId="0" fontId="29" fillId="29" borderId="60" xfId="45" applyFont="1" applyFill="1" applyBorder="1" applyAlignment="1">
      <alignment horizontal="center" vertical="center"/>
    </xf>
    <xf numFmtId="0" fontId="29" fillId="29" borderId="53" xfId="45" applyFont="1" applyFill="1" applyBorder="1" applyAlignment="1">
      <alignment horizontal="center" vertical="center"/>
    </xf>
    <xf numFmtId="0" fontId="45" fillId="29" borderId="45" xfId="45" applyFont="1" applyFill="1" applyBorder="1" applyAlignment="1">
      <alignment horizontal="center" vertical="center"/>
    </xf>
    <xf numFmtId="0" fontId="45" fillId="29" borderId="60" xfId="45" applyFont="1" applyFill="1" applyBorder="1" applyAlignment="1">
      <alignment horizontal="center" vertical="center"/>
    </xf>
    <xf numFmtId="0" fontId="45" fillId="29" borderId="53" xfId="45" applyFont="1" applyFill="1" applyBorder="1" applyAlignment="1">
      <alignment horizontal="center" vertical="center"/>
    </xf>
    <xf numFmtId="0" fontId="29" fillId="30" borderId="45" xfId="45" applyFont="1" applyFill="1" applyBorder="1" applyAlignment="1">
      <alignment horizontal="center" vertical="center"/>
    </xf>
    <xf numFmtId="0" fontId="29" fillId="30" borderId="60" xfId="45" applyFont="1" applyFill="1" applyBorder="1" applyAlignment="1">
      <alignment horizontal="center" vertical="center"/>
    </xf>
    <xf numFmtId="0" fontId="29" fillId="30" borderId="53" xfId="45" applyFont="1" applyFill="1" applyBorder="1" applyAlignment="1">
      <alignment horizontal="center" vertical="center"/>
    </xf>
    <xf numFmtId="0" fontId="45" fillId="30" borderId="45" xfId="45" applyFont="1" applyFill="1" applyBorder="1" applyAlignment="1">
      <alignment horizontal="center" vertical="center"/>
    </xf>
    <xf numFmtId="0" fontId="45" fillId="30" borderId="60" xfId="45" applyFont="1" applyFill="1" applyBorder="1" applyAlignment="1">
      <alignment horizontal="center" vertical="center"/>
    </xf>
    <xf numFmtId="0" fontId="45" fillId="30" borderId="61" xfId="45" applyFont="1" applyFill="1" applyBorder="1" applyAlignment="1">
      <alignment horizontal="center" vertical="center"/>
    </xf>
    <xf numFmtId="0" fontId="45" fillId="29" borderId="69" xfId="45" applyFont="1" applyFill="1" applyBorder="1" applyAlignment="1">
      <alignment horizontal="center" vertical="center"/>
    </xf>
    <xf numFmtId="0" fontId="45" fillId="29" borderId="58" xfId="45" applyFont="1" applyFill="1" applyBorder="1" applyAlignment="1">
      <alignment horizontal="center" vertical="center"/>
    </xf>
    <xf numFmtId="0" fontId="45" fillId="30" borderId="57" xfId="45" applyFont="1" applyFill="1" applyBorder="1" applyAlignment="1">
      <alignment horizontal="center" vertical="center"/>
    </xf>
    <xf numFmtId="0" fontId="45" fillId="30" borderId="58" xfId="45" applyFont="1" applyFill="1" applyBorder="1" applyAlignment="1">
      <alignment horizontal="center" vertical="center"/>
    </xf>
    <xf numFmtId="0" fontId="45" fillId="30" borderId="59" xfId="45" applyFont="1" applyFill="1" applyBorder="1" applyAlignment="1">
      <alignment horizontal="center" vertical="center"/>
    </xf>
    <xf numFmtId="0" fontId="41" fillId="29" borderId="17" xfId="45" applyFont="1" applyFill="1" applyBorder="1" applyAlignment="1">
      <alignment horizontal="center" vertical="center"/>
    </xf>
    <xf numFmtId="0" fontId="41" fillId="29" borderId="13" xfId="45" applyFont="1" applyFill="1" applyBorder="1" applyAlignment="1">
      <alignment horizontal="center" vertical="center"/>
    </xf>
    <xf numFmtId="0" fontId="41" fillId="29" borderId="27" xfId="45" applyFont="1" applyFill="1" applyBorder="1" applyAlignment="1">
      <alignment horizontal="center" vertical="center"/>
    </xf>
    <xf numFmtId="0" fontId="40" fillId="29" borderId="13" xfId="45" applyFont="1" applyFill="1" applyBorder="1" applyAlignment="1">
      <alignment horizontal="center" vertical="center" wrapText="1"/>
    </xf>
    <xf numFmtId="0" fontId="40" fillId="29" borderId="13" xfId="45" applyFont="1" applyFill="1" applyBorder="1" applyAlignment="1">
      <alignment horizontal="center" vertical="center"/>
    </xf>
    <xf numFmtId="0" fontId="41" fillId="30" borderId="28" xfId="45" applyFont="1" applyFill="1" applyBorder="1" applyAlignment="1">
      <alignment horizontal="center" vertical="center"/>
    </xf>
    <xf numFmtId="0" fontId="41" fillId="30" borderId="43" xfId="45" applyFont="1" applyFill="1" applyBorder="1" applyAlignment="1">
      <alignment horizontal="center" vertical="center"/>
    </xf>
    <xf numFmtId="0" fontId="40" fillId="30" borderId="28" xfId="45" applyFont="1" applyFill="1" applyBorder="1" applyAlignment="1">
      <alignment horizontal="center" vertical="center"/>
    </xf>
    <xf numFmtId="0" fontId="40" fillId="30" borderId="28" xfId="45" applyFont="1" applyFill="1" applyBorder="1" applyAlignment="1">
      <alignment horizontal="center" vertical="center" wrapText="1"/>
    </xf>
    <xf numFmtId="0" fontId="40" fillId="30" borderId="62" xfId="45" applyFont="1" applyFill="1" applyBorder="1" applyAlignment="1">
      <alignment horizontal="center" vertical="center"/>
    </xf>
    <xf numFmtId="0" fontId="41" fillId="28" borderId="13" xfId="45" applyFont="1" applyFill="1" applyBorder="1" applyAlignment="1">
      <alignment horizontal="center" vertical="center"/>
    </xf>
    <xf numFmtId="0" fontId="40" fillId="0" borderId="13" xfId="45" applyFont="1" applyBorder="1" applyAlignment="1">
      <alignment horizontal="center" vertical="center"/>
    </xf>
    <xf numFmtId="0" fontId="41" fillId="28" borderId="13" xfId="45" applyFont="1" applyFill="1" applyBorder="1" applyAlignment="1">
      <alignment horizontal="center" vertical="center" wrapText="1"/>
    </xf>
    <xf numFmtId="0" fontId="42" fillId="28" borderId="13" xfId="45" applyFont="1" applyFill="1" applyBorder="1" applyAlignment="1">
      <alignment horizontal="center" vertical="center" wrapText="1"/>
    </xf>
    <xf numFmtId="0" fontId="43" fillId="0" borderId="13" xfId="50" applyBorder="1" applyAlignment="1" applyProtection="1">
      <alignment horizontal="center" vertical="center"/>
    </xf>
    <xf numFmtId="0" fontId="35" fillId="26" borderId="0" xfId="45" applyFont="1" applyFill="1" applyAlignment="1">
      <alignment horizontal="center" vertical="center"/>
    </xf>
    <xf numFmtId="0" fontId="3" fillId="0" borderId="63" xfId="42" applyFont="1" applyFill="1" applyBorder="1" applyAlignment="1">
      <alignment horizontal="center" vertical="center"/>
    </xf>
    <xf numFmtId="0" fontId="3" fillId="0" borderId="64" xfId="42" applyFont="1" applyFill="1" applyBorder="1" applyAlignment="1">
      <alignment horizontal="center" vertical="center"/>
    </xf>
    <xf numFmtId="0" fontId="9" fillId="0" borderId="65" xfId="42" applyFont="1" applyFill="1" applyBorder="1" applyAlignment="1">
      <alignment horizontal="left" wrapText="1"/>
    </xf>
    <xf numFmtId="0" fontId="9" fillId="0" borderId="66" xfId="42" applyFont="1" applyFill="1" applyBorder="1" applyAlignment="1">
      <alignment horizontal="left" wrapText="1"/>
    </xf>
    <xf numFmtId="0" fontId="0" fillId="0" borderId="43" xfId="42" applyFont="1" applyFill="1" applyBorder="1" applyAlignment="1">
      <alignment horizontal="center" vertical="center" wrapText="1"/>
    </xf>
    <xf numFmtId="0" fontId="1" fillId="0" borderId="14" xfId="42" applyFont="1" applyFill="1" applyBorder="1" applyAlignment="1">
      <alignment horizontal="center" vertical="center" wrapText="1"/>
    </xf>
    <xf numFmtId="0" fontId="1" fillId="0" borderId="51" xfId="42" applyFont="1" applyFill="1" applyBorder="1" applyAlignment="1">
      <alignment horizontal="center" vertical="center" wrapText="1"/>
    </xf>
    <xf numFmtId="0" fontId="1" fillId="0" borderId="0" xfId="42" applyFont="1" applyFill="1" applyBorder="1" applyAlignment="1">
      <alignment horizontal="center" vertical="center" wrapText="1"/>
    </xf>
    <xf numFmtId="0" fontId="30" fillId="0" borderId="0" xfId="42" applyFont="1" applyFill="1" applyAlignment="1">
      <alignment horizontal="center" vertical="center" wrapText="1"/>
    </xf>
    <xf numFmtId="0" fontId="9" fillId="0" borderId="0" xfId="42" applyFont="1" applyFill="1" applyBorder="1" applyAlignment="1">
      <alignment horizontal="left" wrapText="1"/>
    </xf>
    <xf numFmtId="0" fontId="3" fillId="0" borderId="67" xfId="42" applyFont="1" applyFill="1" applyBorder="1" applyAlignment="1">
      <alignment horizontal="center" vertical="center"/>
    </xf>
    <xf numFmtId="0" fontId="31" fillId="0" borderId="68" xfId="42" applyFont="1" applyFill="1" applyBorder="1" applyAlignment="1">
      <alignment horizontal="center" vertical="center" wrapText="1"/>
    </xf>
    <xf numFmtId="0" fontId="31" fillId="0" borderId="22" xfId="42" applyFont="1" applyFill="1" applyBorder="1" applyAlignment="1">
      <alignment horizontal="center" vertical="center" wrapText="1"/>
    </xf>
    <xf numFmtId="0" fontId="8" fillId="0" borderId="57" xfId="42" applyFont="1" applyFill="1" applyBorder="1" applyAlignment="1">
      <alignment horizontal="center" vertical="center" wrapText="1"/>
    </xf>
    <xf numFmtId="0" fontId="8" fillId="0" borderId="58" xfId="42" applyFont="1" applyFill="1" applyBorder="1" applyAlignment="1">
      <alignment horizontal="center" vertical="center" wrapText="1"/>
    </xf>
    <xf numFmtId="0" fontId="8" fillId="0" borderId="26" xfId="42" applyFont="1" applyFill="1" applyBorder="1" applyAlignment="1">
      <alignment horizontal="center" vertical="center" wrapText="1"/>
    </xf>
    <xf numFmtId="0" fontId="3" fillId="24" borderId="5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6" xfId="42" applyFont="1" applyFill="1" applyBorder="1" applyAlignment="1">
      <alignment horizontal="center" vertical="center"/>
    </xf>
    <xf numFmtId="0" fontId="3" fillId="24" borderId="19" xfId="42" applyFont="1" applyFill="1" applyBorder="1" applyAlignment="1">
      <alignment horizontal="center" vertical="center"/>
    </xf>
    <xf numFmtId="0" fontId="3" fillId="25" borderId="27" xfId="42" applyFont="1" applyFill="1" applyBorder="1" applyAlignment="1">
      <alignment horizontal="center" vertical="center"/>
    </xf>
    <xf numFmtId="0" fontId="3" fillId="25" borderId="14" xfId="42" applyFont="1" applyFill="1" applyBorder="1" applyAlignment="1">
      <alignment horizontal="center" vertical="center"/>
    </xf>
    <xf numFmtId="0" fontId="3" fillId="25" borderId="10"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81" xfId="42" applyFont="1" applyFill="1" applyBorder="1" applyAlignment="1">
      <alignment horizontal="center" vertical="center"/>
    </xf>
    <xf numFmtId="0" fontId="3" fillId="25" borderId="31" xfId="42" applyFont="1" applyFill="1" applyBorder="1" applyAlignment="1">
      <alignment horizontal="center" vertical="center"/>
    </xf>
    <xf numFmtId="0" fontId="1" fillId="0" borderId="33"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18" xfId="42" applyFont="1" applyFill="1" applyBorder="1" applyAlignment="1">
      <alignment horizontal="center" vertical="center"/>
    </xf>
    <xf numFmtId="0" fontId="31" fillId="0" borderId="26" xfId="42" applyFont="1" applyFill="1" applyBorder="1" applyAlignment="1">
      <alignment horizontal="center" vertical="center"/>
    </xf>
    <xf numFmtId="0" fontId="31" fillId="0" borderId="35" xfId="42" applyFont="1" applyFill="1" applyBorder="1" applyAlignment="1">
      <alignment horizontal="center" vertical="center"/>
    </xf>
    <xf numFmtId="0" fontId="4" fillId="0" borderId="51"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3" xfId="42" applyFont="1" applyFill="1" applyBorder="1" applyAlignment="1">
      <alignment horizontal="center" vertical="center"/>
    </xf>
    <xf numFmtId="0" fontId="4" fillId="0" borderId="64" xfId="42" applyFont="1" applyFill="1" applyBorder="1" applyAlignment="1">
      <alignment horizontal="center" vertical="center"/>
    </xf>
    <xf numFmtId="0" fontId="53" fillId="0" borderId="13" xfId="53" applyFont="1" applyBorder="1" applyAlignment="1">
      <alignment horizontal="center" vertical="center" wrapText="1" shrinkToFit="1"/>
    </xf>
    <xf numFmtId="0" fontId="37" fillId="0" borderId="0" xfId="53" applyAlignment="1">
      <alignment horizontal="center" vertical="center" wrapText="1"/>
    </xf>
    <xf numFmtId="0" fontId="53" fillId="0" borderId="44" xfId="53" applyFont="1" applyBorder="1" applyAlignment="1">
      <alignment horizontal="center" vertical="center" shrinkToFit="1"/>
    </xf>
    <xf numFmtId="0" fontId="53" fillId="0" borderId="48" xfId="53" applyFont="1" applyBorder="1" applyAlignment="1">
      <alignment horizontal="center" vertical="center" shrinkToFit="1"/>
    </xf>
    <xf numFmtId="0" fontId="53" fillId="0" borderId="25" xfId="53" applyFont="1" applyBorder="1" applyAlignment="1">
      <alignment horizontal="center" vertical="center" shrinkToFit="1"/>
    </xf>
    <xf numFmtId="0" fontId="53" fillId="0" borderId="60" xfId="53" applyFont="1" applyBorder="1" applyAlignment="1">
      <alignment vertical="center" shrinkToFit="1"/>
    </xf>
    <xf numFmtId="0" fontId="53" fillId="0" borderId="13" xfId="53" applyFont="1" applyBorder="1" applyAlignment="1">
      <alignment horizontal="center" vertical="center" shrinkToFit="1"/>
    </xf>
    <xf numFmtId="0" fontId="53" fillId="0" borderId="13" xfId="53" applyFont="1" applyBorder="1" applyAlignment="1">
      <alignment horizontal="center" vertical="center" wrapText="1"/>
    </xf>
    <xf numFmtId="0" fontId="53" fillId="0" borderId="0" xfId="53" applyFont="1" applyAlignment="1">
      <alignment vertical="center" shrinkToFit="1"/>
    </xf>
    <xf numFmtId="0" fontId="37" fillId="0" borderId="0" xfId="53" applyAlignment="1">
      <alignment vertical="center" shrinkToFit="1"/>
    </xf>
    <xf numFmtId="0" fontId="54" fillId="0" borderId="0" xfId="53" applyFont="1">
      <alignment vertical="center"/>
    </xf>
    <xf numFmtId="0" fontId="54" fillId="0" borderId="0" xfId="53" applyFont="1" applyAlignment="1">
      <alignment horizontal="left" vertical="center"/>
    </xf>
    <xf numFmtId="0" fontId="54" fillId="0" borderId="0" xfId="53" applyFont="1" applyAlignment="1">
      <alignment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0"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1"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3" xr:uid="{F441BEF9-7C32-475E-88D7-656CED462702}"/>
    <cellStyle name="標準 3" xfId="44" xr:uid="{00000000-0005-0000-0000-00002E000000}"/>
    <cellStyle name="標準 3 2" xfId="49" xr:uid="{00000000-0005-0000-0000-00002F000000}"/>
    <cellStyle name="標準 4" xfId="45" xr:uid="{00000000-0005-0000-0000-000030000000}"/>
    <cellStyle name="標準 5" xfId="52" xr:uid="{00000000-0005-0000-0000-000031000000}"/>
    <cellStyle name="標準 5 2" xfId="54" xr:uid="{60BF95A4-2070-45F2-81AF-EF6EE35B613A}"/>
    <cellStyle name="標準_１９年参加名簿" xfId="46" xr:uid="{00000000-0005-0000-0000-000032000000}"/>
    <cellStyle name="未定義" xfId="47" xr:uid="{00000000-0005-0000-0000-000035000000}"/>
    <cellStyle name="良い" xfId="48"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99060</xdr:colOff>
      <xdr:row>19</xdr:row>
      <xdr:rowOff>68580</xdr:rowOff>
    </xdr:from>
    <xdr:to>
      <xdr:col>50</xdr:col>
      <xdr:colOff>91440</xdr:colOff>
      <xdr:row>22</xdr:row>
      <xdr:rowOff>464820</xdr:rowOff>
    </xdr:to>
    <xdr:sp macro="" textlink="">
      <xdr:nvSpPr>
        <xdr:cNvPr id="2" name="正方形/長方形 1">
          <a:extLst>
            <a:ext uri="{FF2B5EF4-FFF2-40B4-BE49-F238E27FC236}">
              <a16:creationId xmlns:a16="http://schemas.microsoft.com/office/drawing/2014/main" id="{1374F693-5A5F-4DD7-B2CF-744A37126FC3}"/>
            </a:ext>
          </a:extLst>
        </xdr:cNvPr>
        <xdr:cNvSpPr/>
      </xdr:nvSpPr>
      <xdr:spPr>
        <a:xfrm>
          <a:off x="99060" y="6675120"/>
          <a:ext cx="9136380" cy="1363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 name="Line 2">
          <a:extLst>
            <a:ext uri="{FF2B5EF4-FFF2-40B4-BE49-F238E27FC236}">
              <a16:creationId xmlns:a16="http://schemas.microsoft.com/office/drawing/2014/main" id="{A3E1A445-9C6A-4B6E-AF2E-73E5B3F7BDA1}"/>
            </a:ext>
          </a:extLst>
        </xdr:cNvPr>
        <xdr:cNvSpPr>
          <a:spLocks noChangeShapeType="1"/>
        </xdr:cNvSpPr>
      </xdr:nvSpPr>
      <xdr:spPr bwMode="auto">
        <a:xfrm>
          <a:off x="5090160" y="19964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3" name="Line 9">
          <a:extLst>
            <a:ext uri="{FF2B5EF4-FFF2-40B4-BE49-F238E27FC236}">
              <a16:creationId xmlns:a16="http://schemas.microsoft.com/office/drawing/2014/main" id="{33E9E5DA-D505-4A46-9A18-0931667E340C}"/>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4" name="Line 10">
          <a:extLst>
            <a:ext uri="{FF2B5EF4-FFF2-40B4-BE49-F238E27FC236}">
              <a16:creationId xmlns:a16="http://schemas.microsoft.com/office/drawing/2014/main" id="{D85617C0-83AF-4253-98F8-D0EF78747FA6}"/>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5" name="Line 11">
          <a:extLst>
            <a:ext uri="{FF2B5EF4-FFF2-40B4-BE49-F238E27FC236}">
              <a16:creationId xmlns:a16="http://schemas.microsoft.com/office/drawing/2014/main" id="{3931CA69-E889-4BE5-8F68-582B74EA5E73}"/>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6" name="Line 13">
          <a:extLst>
            <a:ext uri="{FF2B5EF4-FFF2-40B4-BE49-F238E27FC236}">
              <a16:creationId xmlns:a16="http://schemas.microsoft.com/office/drawing/2014/main" id="{A77C38CD-153F-4B99-8083-74E3FFD1C0F1}"/>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7" name="Line 14">
          <a:extLst>
            <a:ext uri="{FF2B5EF4-FFF2-40B4-BE49-F238E27FC236}">
              <a16:creationId xmlns:a16="http://schemas.microsoft.com/office/drawing/2014/main" id="{A77A0C21-026C-479A-AC24-D7C81B1F0098}"/>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8" name="Line 15">
          <a:extLst>
            <a:ext uri="{FF2B5EF4-FFF2-40B4-BE49-F238E27FC236}">
              <a16:creationId xmlns:a16="http://schemas.microsoft.com/office/drawing/2014/main" id="{4B000147-C6D0-48E7-A24C-58D3D3E76E69}"/>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205740</xdr:colOff>
      <xdr:row>1</xdr:row>
      <xdr:rowOff>15240</xdr:rowOff>
    </xdr:from>
    <xdr:to>
      <xdr:col>11</xdr:col>
      <xdr:colOff>30480</xdr:colOff>
      <xdr:row>5</xdr:row>
      <xdr:rowOff>22860</xdr:rowOff>
    </xdr:to>
    <xdr:sp macro="" textlink="">
      <xdr:nvSpPr>
        <xdr:cNvPr id="2" name="正方形/長方形 1">
          <a:extLst>
            <a:ext uri="{FF2B5EF4-FFF2-40B4-BE49-F238E27FC236}">
              <a16:creationId xmlns:a16="http://schemas.microsoft.com/office/drawing/2014/main" id="{7DE13B5D-3D3C-4EC1-AEC1-3499F76EDA83}"/>
            </a:ext>
          </a:extLst>
        </xdr:cNvPr>
        <xdr:cNvSpPr/>
      </xdr:nvSpPr>
      <xdr:spPr>
        <a:xfrm>
          <a:off x="3596640" y="434340"/>
          <a:ext cx="5151120" cy="10744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300"/>
            </a:lnSpc>
          </a:pPr>
          <a:r>
            <a:rPr kumimoji="1" lang="ja-JP" altLang="en-US" sz="1400">
              <a:latin typeface="Meiryo UI" panose="020B0604030504040204" pitchFamily="50" charset="-128"/>
              <a:ea typeface="Meiryo UI" panose="020B0604030504040204" pitchFamily="50" charset="-128"/>
            </a:rPr>
            <a:t>提出期限　　</a:t>
          </a:r>
          <a:r>
            <a:rPr kumimoji="1" lang="ja-JP" altLang="en-US" sz="1400">
              <a:solidFill>
                <a:srgbClr val="FF0000"/>
              </a:solidFill>
              <a:latin typeface="Meiryo UI" panose="020B0604030504040204" pitchFamily="50" charset="-128"/>
              <a:ea typeface="Meiryo UI" panose="020B0604030504040204" pitchFamily="50" charset="-128"/>
            </a:rPr>
            <a:t>当日受付時提出　＊大原体育館に提出致します</a:t>
          </a:r>
          <a:endParaRPr kumimoji="1" lang="en-US" altLang="ja-JP" sz="14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400">
              <a:latin typeface="Meiryo UI" panose="020B0604030504040204" pitchFamily="50" charset="-128"/>
              <a:ea typeface="Meiryo UI" panose="020B0604030504040204" pitchFamily="50" charset="-128"/>
            </a:rPr>
            <a:t>記入方法：</a:t>
          </a:r>
          <a:r>
            <a:rPr kumimoji="1" lang="ja-JP" altLang="en-US" sz="1100">
              <a:solidFill>
                <a:srgbClr val="FF0000"/>
              </a:solidFill>
              <a:latin typeface="Meiryo UI" panose="020B0604030504040204" pitchFamily="50" charset="-128"/>
              <a:ea typeface="Meiryo UI" panose="020B0604030504040204" pitchFamily="50" charset="-128"/>
            </a:rPr>
            <a:t>種別、氏名、性別、年齢のみ事前記入。以降は当日朝記載</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100">
              <a:solidFill>
                <a:srgbClr val="FF0000"/>
              </a:solidFill>
              <a:latin typeface="Meiryo UI" panose="020B0604030504040204" pitchFamily="50" charset="-128"/>
              <a:ea typeface="Meiryo UI" panose="020B0604030504040204" pitchFamily="50" charset="-128"/>
            </a:rPr>
            <a:t>　　　　　　　　　　＊体育館より住所の記入指示あり。項目追加しています、</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2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800">
              <a:latin typeface="Meiryo UI" panose="020B0604030504040204" pitchFamily="50" charset="-128"/>
              <a:ea typeface="Meiryo UI" panose="020B0604030504040204"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10"/>
  <sheetViews>
    <sheetView tabSelected="1" view="pageBreakPreview" zoomScaleNormal="100" zoomScaleSheetLayoutView="100" workbookViewId="0">
      <selection sqref="A1:AY1"/>
    </sheetView>
  </sheetViews>
  <sheetFormatPr defaultColWidth="8.125" defaultRowHeight="13.5" x14ac:dyDescent="0.15"/>
  <cols>
    <col min="1" max="51" width="2.375" style="82" customWidth="1"/>
    <col min="52" max="53" width="2.375" style="81" customWidth="1"/>
    <col min="54" max="71" width="8.125" style="81"/>
    <col min="72" max="16384" width="8.125" style="82"/>
  </cols>
  <sheetData>
    <row r="1" spans="1:67" ht="30" customHeight="1" x14ac:dyDescent="0.15">
      <c r="A1" s="203" t="s">
        <v>46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80"/>
      <c r="BA1" s="80"/>
      <c r="BB1" s="80"/>
      <c r="BC1" s="80"/>
      <c r="BD1" s="80"/>
      <c r="BE1" s="80"/>
      <c r="BF1" s="80"/>
      <c r="BG1" s="80"/>
      <c r="BH1" s="80"/>
      <c r="BI1" s="80"/>
      <c r="BJ1" s="80"/>
      <c r="BK1" s="80"/>
      <c r="BL1" s="80"/>
      <c r="BM1" s="80"/>
      <c r="BN1" s="80"/>
      <c r="BO1" s="80"/>
    </row>
    <row r="2" spans="1:67" ht="30" customHeight="1" x14ac:dyDescent="0.15">
      <c r="A2" s="203" t="s">
        <v>15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80"/>
      <c r="BA2" s="80"/>
      <c r="BB2" s="80"/>
      <c r="BC2" s="80"/>
      <c r="BD2" s="80"/>
      <c r="BE2" s="80"/>
      <c r="BF2" s="80"/>
      <c r="BG2" s="80"/>
      <c r="BH2" s="80"/>
      <c r="BI2" s="80"/>
      <c r="BJ2" s="80"/>
      <c r="BK2" s="80"/>
      <c r="BL2" s="80"/>
      <c r="BM2" s="80"/>
      <c r="BN2" s="80"/>
      <c r="BO2" s="80"/>
    </row>
    <row r="3" spans="1:67" ht="17.25" customHeight="1" x14ac:dyDescent="0.15">
      <c r="A3" s="83"/>
      <c r="B3" s="84" t="s">
        <v>16</v>
      </c>
      <c r="C3" s="84"/>
      <c r="D3" s="84"/>
      <c r="E3" s="84"/>
      <c r="F3" s="84"/>
      <c r="G3" s="84"/>
      <c r="H3" s="84"/>
      <c r="I3" s="84"/>
      <c r="J3" s="84"/>
      <c r="K3" s="84"/>
      <c r="L3" s="84"/>
      <c r="M3" s="84"/>
      <c r="N3" s="85" t="s">
        <v>17</v>
      </c>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3"/>
      <c r="AU3" s="83"/>
      <c r="AV3" s="83"/>
      <c r="AW3" s="87"/>
      <c r="AX3" s="87"/>
      <c r="AY3" s="87"/>
      <c r="AZ3" s="80"/>
      <c r="BA3" s="80"/>
      <c r="BB3" s="80"/>
      <c r="BC3" s="80"/>
      <c r="BD3" s="80"/>
      <c r="BE3" s="80"/>
      <c r="BF3" s="80"/>
      <c r="BG3" s="80"/>
      <c r="BH3" s="80"/>
      <c r="BI3" s="80"/>
      <c r="BJ3" s="80"/>
      <c r="BK3" s="80"/>
      <c r="BL3" s="80"/>
      <c r="BM3" s="80"/>
      <c r="BN3" s="80"/>
      <c r="BO3" s="80"/>
    </row>
    <row r="4" spans="1:67" ht="30" customHeight="1" x14ac:dyDescent="0.15">
      <c r="A4" s="83"/>
      <c r="B4" s="198" t="s">
        <v>18</v>
      </c>
      <c r="C4" s="198"/>
      <c r="D4" s="198"/>
      <c r="E4" s="198"/>
      <c r="F4" s="198"/>
      <c r="G4" s="198"/>
      <c r="H4" s="198"/>
      <c r="I4" s="198"/>
      <c r="J4" s="198"/>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80"/>
      <c r="BA4" s="80"/>
      <c r="BB4" s="80"/>
      <c r="BC4" s="80"/>
      <c r="BD4" s="80"/>
      <c r="BE4" s="80"/>
      <c r="BF4" s="80"/>
      <c r="BG4" s="80"/>
      <c r="BH4" s="80"/>
      <c r="BI4" s="80"/>
      <c r="BJ4" s="80"/>
      <c r="BK4" s="80"/>
      <c r="BL4" s="80"/>
      <c r="BM4" s="80"/>
      <c r="BN4" s="80"/>
      <c r="BO4" s="80"/>
    </row>
    <row r="5" spans="1:67" ht="30" customHeight="1" x14ac:dyDescent="0.15">
      <c r="A5" s="83"/>
      <c r="B5" s="198" t="s">
        <v>19</v>
      </c>
      <c r="C5" s="198"/>
      <c r="D5" s="198"/>
      <c r="E5" s="198"/>
      <c r="F5" s="198"/>
      <c r="G5" s="198"/>
      <c r="H5" s="198"/>
      <c r="I5" s="198"/>
      <c r="J5" s="198"/>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80"/>
      <c r="BA5" s="80"/>
      <c r="BB5" s="80"/>
      <c r="BC5" s="80"/>
      <c r="BD5" s="80"/>
      <c r="BE5" s="80"/>
      <c r="BF5" s="80"/>
      <c r="BG5" s="80"/>
      <c r="BH5" s="80"/>
      <c r="BI5" s="80"/>
      <c r="BJ5" s="80"/>
      <c r="BK5" s="80"/>
      <c r="BL5" s="80"/>
      <c r="BM5" s="80"/>
      <c r="BN5" s="80"/>
      <c r="BO5" s="80"/>
    </row>
    <row r="6" spans="1:67" ht="17.25" customHeight="1" x14ac:dyDescent="0.15">
      <c r="A6" s="83"/>
      <c r="B6" s="84" t="s">
        <v>20</v>
      </c>
      <c r="C6" s="84"/>
      <c r="D6" s="84"/>
      <c r="E6" s="84"/>
      <c r="F6" s="84"/>
      <c r="G6" s="84"/>
      <c r="H6" s="84"/>
      <c r="I6" s="84"/>
      <c r="J6" s="84"/>
      <c r="K6" s="84"/>
      <c r="L6" s="84"/>
      <c r="M6" s="84"/>
      <c r="N6" s="85" t="s">
        <v>17</v>
      </c>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3"/>
      <c r="AU6" s="83"/>
      <c r="AV6" s="83"/>
      <c r="AW6" s="87"/>
      <c r="AX6" s="87"/>
      <c r="AY6" s="87"/>
      <c r="AZ6" s="80"/>
      <c r="BA6" s="80"/>
      <c r="BB6" s="80"/>
      <c r="BC6" s="80"/>
      <c r="BD6" s="80"/>
      <c r="BE6" s="80"/>
      <c r="BF6" s="80"/>
      <c r="BG6" s="80"/>
      <c r="BH6" s="80"/>
      <c r="BI6" s="80"/>
      <c r="BJ6" s="80"/>
      <c r="BK6" s="80"/>
      <c r="BL6" s="80"/>
      <c r="BM6" s="80"/>
      <c r="BN6" s="80"/>
      <c r="BO6" s="80"/>
    </row>
    <row r="7" spans="1:67" ht="30" customHeight="1" x14ac:dyDescent="0.15">
      <c r="A7" s="83"/>
      <c r="B7" s="198" t="s">
        <v>21</v>
      </c>
      <c r="C7" s="198"/>
      <c r="D7" s="198"/>
      <c r="E7" s="198"/>
      <c r="F7" s="198"/>
      <c r="G7" s="198"/>
      <c r="H7" s="198"/>
      <c r="I7" s="198"/>
      <c r="J7" s="198"/>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80"/>
      <c r="BA7" s="80"/>
      <c r="BB7" s="80"/>
      <c r="BC7" s="80"/>
      <c r="BD7" s="80"/>
      <c r="BE7" s="80"/>
      <c r="BF7" s="80"/>
      <c r="BG7" s="80"/>
      <c r="BH7" s="80"/>
      <c r="BI7" s="80"/>
      <c r="BJ7" s="80"/>
      <c r="BK7" s="80"/>
      <c r="BL7" s="80"/>
      <c r="BM7" s="80"/>
      <c r="BN7" s="80"/>
      <c r="BO7" s="80"/>
    </row>
    <row r="8" spans="1:67" ht="30" customHeight="1" x14ac:dyDescent="0.15">
      <c r="A8" s="83"/>
      <c r="B8" s="200" t="s">
        <v>22</v>
      </c>
      <c r="C8" s="200"/>
      <c r="D8" s="200"/>
      <c r="E8" s="200"/>
      <c r="F8" s="200"/>
      <c r="G8" s="200"/>
      <c r="H8" s="200"/>
      <c r="I8" s="200"/>
      <c r="J8" s="200"/>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80"/>
      <c r="BA8" s="80"/>
      <c r="BB8" s="80"/>
      <c r="BC8" s="80"/>
      <c r="BD8" s="80"/>
      <c r="BE8" s="80"/>
      <c r="BF8" s="80"/>
      <c r="BG8" s="80"/>
      <c r="BH8" s="80"/>
      <c r="BI8" s="80"/>
      <c r="BJ8" s="80"/>
      <c r="BK8" s="80"/>
      <c r="BL8" s="80"/>
      <c r="BM8" s="80"/>
      <c r="BN8" s="80"/>
      <c r="BO8" s="80"/>
    </row>
    <row r="9" spans="1:67" ht="30" customHeight="1" x14ac:dyDescent="0.15">
      <c r="A9" s="83"/>
      <c r="B9" s="201" t="s">
        <v>23</v>
      </c>
      <c r="C9" s="201"/>
      <c r="D9" s="201"/>
      <c r="E9" s="201"/>
      <c r="F9" s="201"/>
      <c r="G9" s="201"/>
      <c r="H9" s="201"/>
      <c r="I9" s="201"/>
      <c r="J9" s="201"/>
      <c r="K9" s="202"/>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80"/>
      <c r="BA9" s="80"/>
      <c r="BB9" s="80"/>
      <c r="BC9" s="80"/>
      <c r="BD9" s="80"/>
      <c r="BE9" s="80"/>
      <c r="BF9" s="80"/>
      <c r="BG9" s="80"/>
      <c r="BH9" s="80"/>
      <c r="BI9" s="80"/>
      <c r="BJ9" s="80"/>
      <c r="BK9" s="80"/>
      <c r="BL9" s="80"/>
      <c r="BM9" s="80"/>
      <c r="BN9" s="80"/>
      <c r="BO9" s="80"/>
    </row>
    <row r="10" spans="1:67" ht="17.25" customHeight="1" thickBot="1" x14ac:dyDescent="0.2">
      <c r="A10" s="83"/>
      <c r="B10" s="88" t="s">
        <v>24</v>
      </c>
      <c r="C10" s="88"/>
      <c r="D10" s="88"/>
      <c r="E10" s="88"/>
      <c r="F10" s="88"/>
      <c r="G10" s="88"/>
      <c r="H10" s="85" t="s">
        <v>25</v>
      </c>
      <c r="I10" s="85"/>
      <c r="J10" s="85"/>
      <c r="K10" s="85"/>
      <c r="L10" s="85"/>
      <c r="M10" s="85"/>
      <c r="N10" s="85"/>
      <c r="O10" s="85"/>
      <c r="P10" s="85"/>
      <c r="Q10" s="85"/>
      <c r="R10" s="85"/>
      <c r="S10" s="85"/>
      <c r="T10" s="85" t="s">
        <v>17</v>
      </c>
      <c r="U10" s="85"/>
      <c r="V10" s="86"/>
      <c r="W10" s="87"/>
      <c r="X10" s="87"/>
      <c r="Y10" s="87"/>
      <c r="Z10" s="87"/>
      <c r="AA10" s="87"/>
      <c r="AB10" s="87"/>
      <c r="AC10" s="87"/>
      <c r="AD10" s="87"/>
      <c r="AE10" s="87"/>
      <c r="AF10" s="87"/>
      <c r="AG10" s="87"/>
      <c r="AH10" s="87"/>
      <c r="AI10" s="87"/>
      <c r="AJ10" s="87"/>
      <c r="AK10" s="89"/>
      <c r="AL10" s="89"/>
      <c r="AM10" s="89"/>
      <c r="AN10" s="89"/>
      <c r="AO10" s="89"/>
      <c r="AP10" s="89"/>
      <c r="AQ10" s="89"/>
      <c r="AR10" s="89"/>
      <c r="AS10" s="89"/>
      <c r="AT10" s="89"/>
      <c r="AU10" s="89"/>
      <c r="AV10" s="89"/>
      <c r="AW10" s="89"/>
      <c r="AX10" s="89"/>
      <c r="AY10" s="89"/>
      <c r="AZ10" s="80"/>
      <c r="BA10" s="80"/>
      <c r="BB10" s="80"/>
      <c r="BC10" s="80"/>
      <c r="BD10" s="80"/>
      <c r="BE10" s="80"/>
      <c r="BF10" s="80"/>
      <c r="BG10" s="80"/>
      <c r="BH10" s="80"/>
      <c r="BI10" s="80"/>
      <c r="BJ10" s="80"/>
      <c r="BK10" s="80"/>
      <c r="BL10" s="80"/>
      <c r="BM10" s="80"/>
      <c r="BN10" s="80"/>
      <c r="BO10" s="80"/>
    </row>
    <row r="11" spans="1:67" ht="20.100000000000001" customHeight="1" x14ac:dyDescent="0.15">
      <c r="A11" s="83"/>
      <c r="B11" s="183" t="s">
        <v>53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5" t="s">
        <v>54</v>
      </c>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c r="AZ11" s="80"/>
      <c r="BA11" s="80"/>
      <c r="BI11" s="80"/>
      <c r="BJ11" s="80"/>
      <c r="BK11" s="80"/>
      <c r="BL11" s="80"/>
      <c r="BM11" s="80"/>
      <c r="BN11" s="80"/>
      <c r="BO11" s="80"/>
    </row>
    <row r="12" spans="1:67" ht="30" customHeight="1" thickBot="1" x14ac:dyDescent="0.2">
      <c r="A12" s="83"/>
      <c r="B12" s="188" t="s">
        <v>26</v>
      </c>
      <c r="C12" s="189"/>
      <c r="D12" s="189"/>
      <c r="E12" s="189"/>
      <c r="F12" s="189"/>
      <c r="G12" s="189"/>
      <c r="H12" s="189"/>
      <c r="I12" s="189"/>
      <c r="J12" s="189"/>
      <c r="K12" s="189"/>
      <c r="L12" s="190" t="s">
        <v>27</v>
      </c>
      <c r="M12" s="190"/>
      <c r="N12" s="190"/>
      <c r="O12" s="190"/>
      <c r="P12" s="189"/>
      <c r="Q12" s="189"/>
      <c r="R12" s="189"/>
      <c r="S12" s="189"/>
      <c r="T12" s="189"/>
      <c r="U12" s="189"/>
      <c r="V12" s="189"/>
      <c r="W12" s="189"/>
      <c r="X12" s="191" t="s">
        <v>28</v>
      </c>
      <c r="Y12" s="192"/>
      <c r="Z12" s="192"/>
      <c r="AA12" s="193" t="s">
        <v>26</v>
      </c>
      <c r="AB12" s="193"/>
      <c r="AC12" s="193"/>
      <c r="AD12" s="193"/>
      <c r="AE12" s="193"/>
      <c r="AF12" s="193"/>
      <c r="AG12" s="193"/>
      <c r="AH12" s="193"/>
      <c r="AI12" s="193"/>
      <c r="AJ12" s="193"/>
      <c r="AK12" s="194" t="s">
        <v>27</v>
      </c>
      <c r="AL12" s="194"/>
      <c r="AM12" s="194"/>
      <c r="AN12" s="194"/>
      <c r="AO12" s="195"/>
      <c r="AP12" s="195"/>
      <c r="AQ12" s="195"/>
      <c r="AR12" s="195"/>
      <c r="AS12" s="195"/>
      <c r="AT12" s="195"/>
      <c r="AU12" s="195"/>
      <c r="AV12" s="195"/>
      <c r="AW12" s="196" t="s">
        <v>28</v>
      </c>
      <c r="AX12" s="195"/>
      <c r="AY12" s="197"/>
      <c r="BI12" s="80"/>
      <c r="BJ12" s="80"/>
      <c r="BK12" s="80"/>
      <c r="BL12" s="80"/>
      <c r="BM12" s="80"/>
      <c r="BN12" s="80"/>
      <c r="BO12" s="80"/>
    </row>
    <row r="13" spans="1:67" ht="30" customHeight="1" thickTop="1" thickBot="1" x14ac:dyDescent="0.2">
      <c r="A13" s="83"/>
      <c r="B13" s="132" t="s">
        <v>29</v>
      </c>
      <c r="C13" s="133"/>
      <c r="D13" s="133"/>
      <c r="E13" s="133"/>
      <c r="F13" s="133"/>
      <c r="G13" s="133"/>
      <c r="H13" s="133"/>
      <c r="I13" s="133"/>
      <c r="J13" s="133"/>
      <c r="K13" s="133"/>
      <c r="L13" s="134"/>
      <c r="M13" s="135"/>
      <c r="N13" s="135"/>
      <c r="O13" s="136"/>
      <c r="P13" s="137" t="s">
        <v>50</v>
      </c>
      <c r="Q13" s="137"/>
      <c r="R13" s="137"/>
      <c r="S13" s="137"/>
      <c r="T13" s="137"/>
      <c r="U13" s="137"/>
      <c r="V13" s="137"/>
      <c r="W13" s="138"/>
      <c r="X13" s="139"/>
      <c r="Y13" s="140"/>
      <c r="Z13" s="141"/>
      <c r="AA13" s="142" t="s">
        <v>29</v>
      </c>
      <c r="AB13" s="143"/>
      <c r="AC13" s="143"/>
      <c r="AD13" s="143"/>
      <c r="AE13" s="143"/>
      <c r="AF13" s="143"/>
      <c r="AG13" s="143"/>
      <c r="AH13" s="143"/>
      <c r="AI13" s="143"/>
      <c r="AJ13" s="143"/>
      <c r="AK13" s="134"/>
      <c r="AL13" s="135"/>
      <c r="AM13" s="135"/>
      <c r="AN13" s="136"/>
      <c r="AO13" s="144" t="s">
        <v>50</v>
      </c>
      <c r="AP13" s="144"/>
      <c r="AQ13" s="144"/>
      <c r="AR13" s="144"/>
      <c r="AS13" s="144"/>
      <c r="AT13" s="144"/>
      <c r="AU13" s="144"/>
      <c r="AV13" s="145"/>
      <c r="AW13" s="126"/>
      <c r="AX13" s="127"/>
      <c r="AY13" s="128"/>
      <c r="AZ13" s="80"/>
      <c r="BA13" s="80"/>
      <c r="BI13" s="80"/>
      <c r="BJ13" s="80"/>
      <c r="BK13" s="80"/>
      <c r="BL13" s="80"/>
      <c r="BM13" s="80"/>
      <c r="BN13" s="80"/>
      <c r="BO13" s="80"/>
    </row>
    <row r="14" spans="1:67" ht="30" customHeight="1" thickTop="1" thickBot="1" x14ac:dyDescent="0.2">
      <c r="A14" s="83"/>
      <c r="B14" s="132" t="s">
        <v>30</v>
      </c>
      <c r="C14" s="133"/>
      <c r="D14" s="133"/>
      <c r="E14" s="133"/>
      <c r="F14" s="133"/>
      <c r="G14" s="133"/>
      <c r="H14" s="133"/>
      <c r="I14" s="133"/>
      <c r="J14" s="133"/>
      <c r="K14" s="133"/>
      <c r="L14" s="134"/>
      <c r="M14" s="135"/>
      <c r="N14" s="135"/>
      <c r="O14" s="136"/>
      <c r="P14" s="137" t="s">
        <v>50</v>
      </c>
      <c r="Q14" s="137"/>
      <c r="R14" s="137"/>
      <c r="S14" s="137"/>
      <c r="T14" s="137"/>
      <c r="U14" s="137"/>
      <c r="V14" s="137"/>
      <c r="W14" s="138"/>
      <c r="X14" s="139"/>
      <c r="Y14" s="140"/>
      <c r="Z14" s="141"/>
      <c r="AA14" s="142" t="s">
        <v>30</v>
      </c>
      <c r="AB14" s="143"/>
      <c r="AC14" s="143"/>
      <c r="AD14" s="143"/>
      <c r="AE14" s="143"/>
      <c r="AF14" s="143"/>
      <c r="AG14" s="143"/>
      <c r="AH14" s="143"/>
      <c r="AI14" s="143"/>
      <c r="AJ14" s="143"/>
      <c r="AK14" s="134"/>
      <c r="AL14" s="135"/>
      <c r="AM14" s="135"/>
      <c r="AN14" s="136"/>
      <c r="AO14" s="144" t="s">
        <v>50</v>
      </c>
      <c r="AP14" s="144"/>
      <c r="AQ14" s="144"/>
      <c r="AR14" s="144"/>
      <c r="AS14" s="144"/>
      <c r="AT14" s="144"/>
      <c r="AU14" s="144"/>
      <c r="AV14" s="145"/>
      <c r="AW14" s="126"/>
      <c r="AX14" s="127"/>
      <c r="AY14" s="128"/>
      <c r="AZ14" s="80"/>
      <c r="BA14" s="80"/>
      <c r="BI14" s="80"/>
      <c r="BJ14" s="80"/>
      <c r="BK14" s="80"/>
      <c r="BL14" s="80"/>
      <c r="BM14" s="80"/>
      <c r="BN14" s="80"/>
      <c r="BO14" s="80"/>
    </row>
    <row r="15" spans="1:67" ht="30" customHeight="1" thickTop="1" thickBot="1" x14ac:dyDescent="0.2">
      <c r="A15" s="83"/>
      <c r="B15" s="132" t="s">
        <v>31</v>
      </c>
      <c r="C15" s="133"/>
      <c r="D15" s="133"/>
      <c r="E15" s="133"/>
      <c r="F15" s="133"/>
      <c r="G15" s="133"/>
      <c r="H15" s="133"/>
      <c r="I15" s="133"/>
      <c r="J15" s="133"/>
      <c r="K15" s="133"/>
      <c r="L15" s="134"/>
      <c r="M15" s="135"/>
      <c r="N15" s="135"/>
      <c r="O15" s="136"/>
      <c r="P15" s="137" t="s">
        <v>50</v>
      </c>
      <c r="Q15" s="137"/>
      <c r="R15" s="137"/>
      <c r="S15" s="137"/>
      <c r="T15" s="137"/>
      <c r="U15" s="137"/>
      <c r="V15" s="137"/>
      <c r="W15" s="138"/>
      <c r="X15" s="139"/>
      <c r="Y15" s="140"/>
      <c r="Z15" s="141"/>
      <c r="AA15" s="142" t="s">
        <v>31</v>
      </c>
      <c r="AB15" s="143"/>
      <c r="AC15" s="143"/>
      <c r="AD15" s="143"/>
      <c r="AE15" s="143"/>
      <c r="AF15" s="143"/>
      <c r="AG15" s="143"/>
      <c r="AH15" s="143"/>
      <c r="AI15" s="143"/>
      <c r="AJ15" s="143"/>
      <c r="AK15" s="134"/>
      <c r="AL15" s="135"/>
      <c r="AM15" s="135"/>
      <c r="AN15" s="136"/>
      <c r="AO15" s="144" t="s">
        <v>50</v>
      </c>
      <c r="AP15" s="144"/>
      <c r="AQ15" s="144"/>
      <c r="AR15" s="144"/>
      <c r="AS15" s="144"/>
      <c r="AT15" s="144"/>
      <c r="AU15" s="144"/>
      <c r="AV15" s="145"/>
      <c r="AW15" s="126"/>
      <c r="AX15" s="127"/>
      <c r="AY15" s="128"/>
      <c r="AZ15" s="80"/>
      <c r="BA15" s="80"/>
      <c r="BI15" s="80"/>
      <c r="BJ15" s="80"/>
      <c r="BK15" s="80"/>
      <c r="BL15" s="80"/>
      <c r="BM15" s="80"/>
      <c r="BN15" s="80"/>
      <c r="BO15" s="80"/>
    </row>
    <row r="16" spans="1:67" ht="30" customHeight="1" thickTop="1" thickBot="1" x14ac:dyDescent="0.2">
      <c r="A16" s="83"/>
      <c r="B16" s="132" t="s">
        <v>43</v>
      </c>
      <c r="C16" s="133"/>
      <c r="D16" s="133"/>
      <c r="E16" s="133"/>
      <c r="F16" s="133"/>
      <c r="G16" s="133"/>
      <c r="H16" s="133"/>
      <c r="I16" s="133"/>
      <c r="J16" s="133"/>
      <c r="K16" s="133"/>
      <c r="L16" s="134"/>
      <c r="M16" s="135"/>
      <c r="N16" s="135"/>
      <c r="O16" s="136"/>
      <c r="P16" s="137" t="s">
        <v>50</v>
      </c>
      <c r="Q16" s="137"/>
      <c r="R16" s="137"/>
      <c r="S16" s="137"/>
      <c r="T16" s="137"/>
      <c r="U16" s="137"/>
      <c r="V16" s="137"/>
      <c r="W16" s="138"/>
      <c r="X16" s="139"/>
      <c r="Y16" s="140"/>
      <c r="Z16" s="141"/>
      <c r="AA16" s="142" t="s">
        <v>43</v>
      </c>
      <c r="AB16" s="143"/>
      <c r="AC16" s="143"/>
      <c r="AD16" s="143"/>
      <c r="AE16" s="143"/>
      <c r="AF16" s="143"/>
      <c r="AG16" s="143"/>
      <c r="AH16" s="143"/>
      <c r="AI16" s="143"/>
      <c r="AJ16" s="143"/>
      <c r="AK16" s="134"/>
      <c r="AL16" s="135"/>
      <c r="AM16" s="135"/>
      <c r="AN16" s="136"/>
      <c r="AO16" s="144" t="s">
        <v>50</v>
      </c>
      <c r="AP16" s="144"/>
      <c r="AQ16" s="144"/>
      <c r="AR16" s="144"/>
      <c r="AS16" s="144"/>
      <c r="AT16" s="144"/>
      <c r="AU16" s="144"/>
      <c r="AV16" s="145"/>
      <c r="AW16" s="126"/>
      <c r="AX16" s="127"/>
      <c r="AY16" s="128"/>
      <c r="AZ16" s="80"/>
      <c r="BA16" s="80"/>
      <c r="BI16" s="80"/>
      <c r="BJ16" s="80"/>
      <c r="BK16" s="80"/>
      <c r="BL16" s="80"/>
      <c r="BM16" s="80"/>
      <c r="BN16" s="80"/>
      <c r="BO16" s="80"/>
    </row>
    <row r="17" spans="1:67" ht="30" customHeight="1" thickTop="1" x14ac:dyDescent="0.15">
      <c r="A17" s="83"/>
      <c r="B17" s="132" t="s">
        <v>32</v>
      </c>
      <c r="C17" s="133"/>
      <c r="D17" s="133"/>
      <c r="E17" s="133"/>
      <c r="F17" s="133"/>
      <c r="G17" s="133"/>
      <c r="H17" s="133"/>
      <c r="I17" s="133"/>
      <c r="J17" s="133"/>
      <c r="K17" s="133"/>
      <c r="L17" s="171">
        <f>SUM(L13:O15)</f>
        <v>0</v>
      </c>
      <c r="M17" s="172"/>
      <c r="N17" s="172"/>
      <c r="O17" s="173"/>
      <c r="P17" s="137" t="s">
        <v>50</v>
      </c>
      <c r="Q17" s="137"/>
      <c r="R17" s="137"/>
      <c r="S17" s="137"/>
      <c r="T17" s="137"/>
      <c r="U17" s="137"/>
      <c r="V17" s="137"/>
      <c r="W17" s="138"/>
      <c r="X17" s="174">
        <f>SUM(X13:Z15)</f>
        <v>0</v>
      </c>
      <c r="Y17" s="175"/>
      <c r="Z17" s="176"/>
      <c r="AA17" s="142" t="s">
        <v>32</v>
      </c>
      <c r="AB17" s="143"/>
      <c r="AC17" s="143"/>
      <c r="AD17" s="143"/>
      <c r="AE17" s="143"/>
      <c r="AF17" s="143"/>
      <c r="AG17" s="143"/>
      <c r="AH17" s="143"/>
      <c r="AI17" s="143"/>
      <c r="AJ17" s="143"/>
      <c r="AK17" s="177">
        <f>SUM(AK13:AN15)</f>
        <v>0</v>
      </c>
      <c r="AL17" s="178"/>
      <c r="AM17" s="178"/>
      <c r="AN17" s="179"/>
      <c r="AO17" s="144" t="s">
        <v>50</v>
      </c>
      <c r="AP17" s="144"/>
      <c r="AQ17" s="144"/>
      <c r="AR17" s="144"/>
      <c r="AS17" s="144"/>
      <c r="AT17" s="144"/>
      <c r="AU17" s="144"/>
      <c r="AV17" s="145"/>
      <c r="AW17" s="180">
        <f>SUM(AW13:AY15)</f>
        <v>0</v>
      </c>
      <c r="AX17" s="181"/>
      <c r="AY17" s="182"/>
      <c r="AZ17" s="80"/>
      <c r="BA17" s="80"/>
      <c r="BI17" s="80"/>
      <c r="BJ17" s="80"/>
      <c r="BK17" s="80"/>
      <c r="BL17" s="80"/>
      <c r="BM17" s="80"/>
      <c r="BN17" s="80"/>
      <c r="BO17" s="80"/>
    </row>
    <row r="18" spans="1:67" s="81" customFormat="1" ht="30" customHeight="1" thickBot="1" x14ac:dyDescent="0.2">
      <c r="A18" s="83"/>
      <c r="B18" s="163" t="s">
        <v>55</v>
      </c>
      <c r="C18" s="164"/>
      <c r="D18" s="164"/>
      <c r="E18" s="164"/>
      <c r="F18" s="164"/>
      <c r="G18" s="164"/>
      <c r="H18" s="164"/>
      <c r="I18" s="164"/>
      <c r="J18" s="164"/>
      <c r="K18" s="164"/>
      <c r="L18" s="164"/>
      <c r="M18" s="164"/>
      <c r="N18" s="164"/>
      <c r="O18" s="165"/>
      <c r="P18" s="166">
        <f>L17*3000</f>
        <v>0</v>
      </c>
      <c r="Q18" s="167"/>
      <c r="R18" s="167"/>
      <c r="S18" s="167"/>
      <c r="T18" s="167"/>
      <c r="U18" s="167"/>
      <c r="V18" s="167"/>
      <c r="W18" s="167"/>
      <c r="X18" s="168" t="s">
        <v>33</v>
      </c>
      <c r="Y18" s="168"/>
      <c r="Z18" s="168"/>
      <c r="AA18" s="169" t="s">
        <v>55</v>
      </c>
      <c r="AB18" s="164"/>
      <c r="AC18" s="164"/>
      <c r="AD18" s="164"/>
      <c r="AE18" s="164"/>
      <c r="AF18" s="164"/>
      <c r="AG18" s="164"/>
      <c r="AH18" s="164"/>
      <c r="AI18" s="164"/>
      <c r="AJ18" s="164"/>
      <c r="AK18" s="164"/>
      <c r="AL18" s="164"/>
      <c r="AM18" s="164"/>
      <c r="AN18" s="165"/>
      <c r="AO18" s="166">
        <f>AK17*3000</f>
        <v>0</v>
      </c>
      <c r="AP18" s="167"/>
      <c r="AQ18" s="167"/>
      <c r="AR18" s="167"/>
      <c r="AS18" s="167"/>
      <c r="AT18" s="167"/>
      <c r="AU18" s="167"/>
      <c r="AV18" s="167"/>
      <c r="AW18" s="168" t="s">
        <v>33</v>
      </c>
      <c r="AX18" s="168"/>
      <c r="AY18" s="170"/>
      <c r="AZ18" s="80"/>
      <c r="BA18" s="80"/>
      <c r="BB18" s="80"/>
      <c r="BC18" s="80"/>
      <c r="BD18" s="80"/>
      <c r="BE18" s="80"/>
      <c r="BF18" s="80"/>
      <c r="BG18" s="80"/>
      <c r="BH18" s="80"/>
      <c r="BI18" s="80"/>
      <c r="BJ18" s="80"/>
      <c r="BK18" s="80"/>
      <c r="BL18" s="80"/>
      <c r="BM18" s="80"/>
      <c r="BN18" s="80"/>
      <c r="BO18" s="80"/>
    </row>
    <row r="19" spans="1:67" s="81" customFormat="1" ht="30" customHeight="1" thickBot="1" x14ac:dyDescent="0.2">
      <c r="A19" s="83"/>
      <c r="B19" s="146" t="s">
        <v>34</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90"/>
      <c r="AM19" s="148">
        <f>P18+AO18</f>
        <v>0</v>
      </c>
      <c r="AN19" s="149"/>
      <c r="AO19" s="149"/>
      <c r="AP19" s="149"/>
      <c r="AQ19" s="149"/>
      <c r="AR19" s="149"/>
      <c r="AS19" s="149"/>
      <c r="AT19" s="149"/>
      <c r="AU19" s="149"/>
      <c r="AV19" s="149"/>
      <c r="AW19" s="150" t="s">
        <v>33</v>
      </c>
      <c r="AX19" s="150"/>
      <c r="AY19" s="151"/>
      <c r="AZ19" s="80"/>
      <c r="BA19" s="80"/>
      <c r="BB19" s="80"/>
      <c r="BC19" s="80"/>
      <c r="BD19" s="80"/>
      <c r="BE19" s="80"/>
      <c r="BF19" s="80"/>
      <c r="BG19" s="80"/>
      <c r="BH19" s="80"/>
      <c r="BI19" s="80"/>
      <c r="BJ19" s="80"/>
      <c r="BK19" s="80"/>
      <c r="BL19" s="80"/>
      <c r="BM19" s="80"/>
      <c r="BN19" s="80"/>
      <c r="BO19" s="80"/>
    </row>
    <row r="20" spans="1:67" s="81" customFormat="1" ht="17.25" customHeight="1" thickBot="1" x14ac:dyDescent="0.2">
      <c r="A20" s="83"/>
      <c r="B20" s="91" t="s">
        <v>35</v>
      </c>
      <c r="C20" s="91"/>
      <c r="D20" s="91"/>
      <c r="E20" s="91"/>
      <c r="F20" s="91"/>
      <c r="G20" s="91"/>
      <c r="H20" s="91"/>
      <c r="I20" s="91"/>
      <c r="J20" s="91"/>
      <c r="K20" s="91"/>
      <c r="L20" s="85" t="s">
        <v>36</v>
      </c>
      <c r="M20" s="91"/>
      <c r="N20" s="91"/>
      <c r="O20" s="91"/>
      <c r="P20" s="86"/>
      <c r="Q20" s="86"/>
      <c r="R20" s="86"/>
      <c r="S20" s="86"/>
      <c r="T20" s="86"/>
      <c r="U20" s="86"/>
      <c r="V20" s="86"/>
      <c r="W20" s="87"/>
      <c r="X20" s="87"/>
      <c r="Y20" s="87"/>
      <c r="Z20" s="87"/>
      <c r="AA20" s="87"/>
      <c r="AB20" s="87"/>
      <c r="AC20" s="87"/>
      <c r="AD20" s="87"/>
      <c r="AE20" s="87"/>
      <c r="AF20" s="87"/>
      <c r="AG20" s="87"/>
      <c r="AH20" s="87"/>
      <c r="AI20" s="87"/>
      <c r="AJ20" s="87"/>
      <c r="AK20" s="89"/>
      <c r="AL20" s="89"/>
      <c r="AM20" s="89"/>
      <c r="AN20" s="89"/>
      <c r="AO20" s="89"/>
      <c r="AP20" s="89"/>
      <c r="AQ20" s="89"/>
      <c r="AR20" s="89"/>
      <c r="AS20" s="89"/>
      <c r="AT20" s="89"/>
      <c r="AU20" s="89"/>
      <c r="AV20" s="89"/>
      <c r="AW20" s="89"/>
      <c r="AX20" s="89"/>
      <c r="AY20" s="89"/>
      <c r="AZ20" s="80"/>
      <c r="BA20" s="80"/>
      <c r="BB20" s="80"/>
      <c r="BC20" s="80"/>
      <c r="BD20" s="80"/>
      <c r="BE20" s="80"/>
      <c r="BF20" s="80"/>
      <c r="BG20" s="80"/>
      <c r="BH20" s="80"/>
      <c r="BI20" s="80"/>
      <c r="BJ20" s="80"/>
      <c r="BK20" s="80"/>
      <c r="BL20" s="80"/>
      <c r="BM20" s="80"/>
      <c r="BN20" s="80"/>
      <c r="BO20" s="80"/>
    </row>
    <row r="21" spans="1:67" s="81" customFormat="1" ht="20.100000000000001" customHeight="1" x14ac:dyDescent="0.15">
      <c r="A21" s="83"/>
      <c r="B21" s="152" t="s">
        <v>37</v>
      </c>
      <c r="C21" s="153"/>
      <c r="D21" s="153"/>
      <c r="E21" s="153"/>
      <c r="F21" s="153"/>
      <c r="G21" s="153"/>
      <c r="H21" s="153"/>
      <c r="I21" s="153"/>
      <c r="J21" s="153"/>
      <c r="K21" s="153"/>
      <c r="L21" s="153"/>
      <c r="M21" s="153"/>
      <c r="N21" s="153"/>
      <c r="O21" s="153"/>
      <c r="P21" s="153"/>
      <c r="Q21" s="153"/>
      <c r="R21" s="153"/>
      <c r="S21" s="153"/>
      <c r="T21" s="153"/>
      <c r="U21" s="153"/>
      <c r="V21" s="153"/>
      <c r="W21" s="153"/>
      <c r="X21" s="154"/>
      <c r="Y21" s="158" t="s">
        <v>38</v>
      </c>
      <c r="Z21" s="159"/>
      <c r="AA21" s="159"/>
      <c r="AB21" s="159"/>
      <c r="AC21" s="159"/>
      <c r="AD21" s="159"/>
      <c r="AE21" s="159"/>
      <c r="AF21" s="160"/>
      <c r="AG21" s="159" t="s">
        <v>39</v>
      </c>
      <c r="AH21" s="159"/>
      <c r="AI21" s="159"/>
      <c r="AJ21" s="159"/>
      <c r="AK21" s="159"/>
      <c r="AL21" s="159"/>
      <c r="AM21" s="159"/>
      <c r="AN21" s="160"/>
      <c r="AO21" s="158" t="s">
        <v>40</v>
      </c>
      <c r="AP21" s="159"/>
      <c r="AQ21" s="159"/>
      <c r="AR21" s="159"/>
      <c r="AS21" s="159"/>
      <c r="AT21" s="159"/>
      <c r="AU21" s="159"/>
      <c r="AV21" s="161"/>
      <c r="AW21" s="89"/>
      <c r="AX21" s="89"/>
      <c r="AY21" s="89"/>
      <c r="BI21" s="80"/>
      <c r="BJ21" s="80"/>
      <c r="BK21" s="80"/>
      <c r="BL21" s="80"/>
      <c r="BM21" s="80"/>
      <c r="BN21" s="80"/>
      <c r="BO21" s="80"/>
    </row>
    <row r="22" spans="1:67" s="81" customFormat="1" ht="39.950000000000003" customHeight="1" thickBot="1" x14ac:dyDescent="0.2">
      <c r="A22" s="83"/>
      <c r="B22" s="155"/>
      <c r="C22" s="156"/>
      <c r="D22" s="156"/>
      <c r="E22" s="156"/>
      <c r="F22" s="156"/>
      <c r="G22" s="156"/>
      <c r="H22" s="156"/>
      <c r="I22" s="156"/>
      <c r="J22" s="156"/>
      <c r="K22" s="156"/>
      <c r="L22" s="156"/>
      <c r="M22" s="156"/>
      <c r="N22" s="156"/>
      <c r="O22" s="156"/>
      <c r="P22" s="156"/>
      <c r="Q22" s="156"/>
      <c r="R22" s="156"/>
      <c r="S22" s="156"/>
      <c r="T22" s="156"/>
      <c r="U22" s="156"/>
      <c r="V22" s="156"/>
      <c r="W22" s="156"/>
      <c r="X22" s="157"/>
      <c r="Y22" s="130"/>
      <c r="Z22" s="129"/>
      <c r="AA22" s="129"/>
      <c r="AB22" s="129"/>
      <c r="AC22" s="129"/>
      <c r="AD22" s="162"/>
      <c r="AE22" s="129" t="s">
        <v>41</v>
      </c>
      <c r="AF22" s="162"/>
      <c r="AG22" s="129">
        <v>0</v>
      </c>
      <c r="AH22" s="129"/>
      <c r="AI22" s="129"/>
      <c r="AJ22" s="129"/>
      <c r="AK22" s="129"/>
      <c r="AL22" s="129"/>
      <c r="AM22" s="129" t="s">
        <v>41</v>
      </c>
      <c r="AN22" s="129"/>
      <c r="AO22" s="130">
        <f>SUM(Y22:AN22)</f>
        <v>0</v>
      </c>
      <c r="AP22" s="129"/>
      <c r="AQ22" s="129"/>
      <c r="AR22" s="129"/>
      <c r="AS22" s="129"/>
      <c r="AT22" s="129"/>
      <c r="AU22" s="129"/>
      <c r="AV22" s="131"/>
      <c r="AW22" s="89"/>
      <c r="AX22" s="89"/>
      <c r="AY22" s="89"/>
      <c r="AZ22" s="80"/>
      <c r="BA22" s="80"/>
      <c r="BI22" s="80"/>
      <c r="BJ22" s="80"/>
      <c r="BK22" s="80"/>
      <c r="BL22" s="80"/>
      <c r="BM22" s="80"/>
      <c r="BN22" s="80"/>
      <c r="BO22" s="80"/>
    </row>
    <row r="23" spans="1:67" s="81" customFormat="1" ht="39.950000000000003" customHeight="1" thickBot="1" x14ac:dyDescent="0.2">
      <c r="A23" s="83"/>
      <c r="B23" s="124" t="s">
        <v>45</v>
      </c>
      <c r="C23" s="125"/>
      <c r="D23" s="125"/>
      <c r="E23" s="125"/>
      <c r="F23" s="125"/>
      <c r="G23" s="125"/>
      <c r="H23" s="125"/>
      <c r="I23" s="125"/>
      <c r="J23" s="125"/>
      <c r="K23" s="125"/>
      <c r="L23" s="125"/>
      <c r="M23" s="125"/>
      <c r="N23" s="125"/>
      <c r="O23" s="125"/>
      <c r="P23" s="125"/>
      <c r="Q23" s="125"/>
      <c r="R23" s="125"/>
      <c r="S23" s="125"/>
      <c r="T23" s="125"/>
      <c r="U23" s="125"/>
      <c r="V23" s="125"/>
      <c r="W23" s="125"/>
      <c r="X23" s="125"/>
      <c r="Y23" s="110"/>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9"/>
      <c r="AW23" s="89"/>
      <c r="AX23" s="89"/>
      <c r="AY23" s="89"/>
      <c r="AZ23" s="80"/>
      <c r="BA23" s="80"/>
      <c r="BI23" s="80"/>
      <c r="BJ23" s="80"/>
      <c r="BK23" s="80"/>
      <c r="BL23" s="80"/>
      <c r="BM23" s="80"/>
      <c r="BN23" s="80"/>
      <c r="BO23" s="80"/>
    </row>
    <row r="24" spans="1:67" s="81" customFormat="1" ht="15" customHeight="1" x14ac:dyDescent="0.15">
      <c r="A24" s="83"/>
      <c r="B24" s="92"/>
      <c r="C24" s="93" t="s">
        <v>42</v>
      </c>
      <c r="D24" s="93"/>
      <c r="E24" s="93"/>
      <c r="F24" s="93"/>
      <c r="G24" s="92"/>
      <c r="H24" s="92"/>
      <c r="I24" s="92"/>
      <c r="J24" s="92"/>
      <c r="K24" s="92"/>
      <c r="L24" s="94"/>
      <c r="M24" s="94"/>
      <c r="N24" s="94"/>
      <c r="O24" s="94"/>
      <c r="P24" s="95"/>
      <c r="Q24" s="96"/>
      <c r="R24" s="96"/>
      <c r="S24" s="96"/>
      <c r="T24" s="96"/>
      <c r="U24" s="96"/>
      <c r="V24" s="95"/>
      <c r="W24" s="95"/>
      <c r="X24" s="97"/>
      <c r="Y24" s="97"/>
      <c r="Z24" s="97"/>
      <c r="AA24" s="86"/>
      <c r="AB24" s="86"/>
      <c r="AC24" s="86"/>
      <c r="AD24" s="86"/>
      <c r="AE24" s="86"/>
      <c r="AF24" s="86"/>
      <c r="AG24" s="86"/>
      <c r="AH24" s="86"/>
      <c r="AI24" s="86"/>
      <c r="AJ24" s="86"/>
      <c r="AK24" s="86"/>
      <c r="AL24" s="86"/>
      <c r="AM24" s="86"/>
      <c r="AN24" s="86"/>
      <c r="AO24" s="86"/>
      <c r="AP24" s="86"/>
      <c r="AQ24" s="86"/>
      <c r="AR24" s="86"/>
      <c r="AS24" s="86"/>
      <c r="AT24" s="86"/>
      <c r="AU24" s="86"/>
      <c r="AV24" s="86"/>
      <c r="AW24" s="89"/>
      <c r="AX24" s="89"/>
      <c r="AY24" s="89"/>
      <c r="AZ24" s="80"/>
      <c r="BA24" s="80"/>
      <c r="BI24" s="80"/>
      <c r="BJ24" s="80"/>
      <c r="BK24" s="80"/>
      <c r="BL24" s="80"/>
      <c r="BM24" s="80"/>
      <c r="BN24" s="80"/>
      <c r="BO24" s="80"/>
    </row>
    <row r="25" spans="1:67" s="81" customFormat="1" ht="30" customHeight="1" x14ac:dyDescent="0.15">
      <c r="BI25" s="80"/>
      <c r="BJ25" s="80"/>
      <c r="BK25" s="80"/>
      <c r="BL25" s="80"/>
      <c r="BM25" s="80"/>
      <c r="BN25" s="80"/>
      <c r="BO25" s="80"/>
    </row>
    <row r="26" spans="1:67" s="81" customFormat="1" ht="30"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row>
    <row r="27" spans="1:67" s="81" customFormat="1" ht="30"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row>
    <row r="28" spans="1:67" s="81" customFormat="1" ht="30"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row>
    <row r="29" spans="1:67" s="81" customFormat="1" ht="30"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row>
    <row r="30" spans="1:67" s="81" customFormat="1" ht="13.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row>
    <row r="31" spans="1:67" s="81" customFormat="1" ht="17.2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row>
    <row r="32" spans="1:67" s="81" customFormat="1" ht="17.2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row>
    <row r="33" spans="1:67" s="81" customFormat="1" ht="17.25"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67" s="81" customFormat="1" ht="17.2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row>
    <row r="35" spans="1:67" s="81" customFormat="1" ht="131.2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row>
    <row r="36" spans="1:67" s="81" customForma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row>
    <row r="37" spans="1:67" s="81" customForma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row>
    <row r="38" spans="1:67" s="81" customForma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row>
    <row r="39" spans="1:67" s="81" customForma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row>
    <row r="40" spans="1:67" s="81" customForma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row>
    <row r="41" spans="1:67" s="81" customForma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row>
    <row r="42" spans="1:67" s="81" customFormat="1" x14ac:dyDescent="0.15"/>
    <row r="43" spans="1:67" s="81" customFormat="1" x14ac:dyDescent="0.15"/>
    <row r="44" spans="1:67" s="81" customFormat="1" x14ac:dyDescent="0.15"/>
    <row r="45" spans="1:67" s="81" customFormat="1" x14ac:dyDescent="0.15"/>
    <row r="46" spans="1:67" s="81" customFormat="1" x14ac:dyDescent="0.15"/>
    <row r="47" spans="1:67" s="81" customFormat="1" x14ac:dyDescent="0.15"/>
    <row r="48" spans="1:67" s="81" customFormat="1" x14ac:dyDescent="0.15"/>
    <row r="49" s="81" customFormat="1" x14ac:dyDescent="0.15"/>
    <row r="50" s="81" customFormat="1" x14ac:dyDescent="0.15"/>
    <row r="51" s="81" customFormat="1" x14ac:dyDescent="0.15"/>
    <row r="52" s="81" customFormat="1" x14ac:dyDescent="0.15"/>
    <row r="53" s="81" customFormat="1" x14ac:dyDescent="0.15"/>
    <row r="54" s="81" customFormat="1" x14ac:dyDescent="0.15"/>
    <row r="55" s="81" customFormat="1" x14ac:dyDescent="0.15"/>
    <row r="56" s="81" customFormat="1" x14ac:dyDescent="0.15"/>
    <row r="57" s="81" customFormat="1" x14ac:dyDescent="0.15"/>
    <row r="58" s="81" customFormat="1" x14ac:dyDescent="0.15"/>
    <row r="59" s="81" customFormat="1" x14ac:dyDescent="0.15"/>
    <row r="60" s="81" customFormat="1" x14ac:dyDescent="0.15"/>
    <row r="61" s="81" customFormat="1" x14ac:dyDescent="0.15"/>
    <row r="62" s="81" customFormat="1" x14ac:dyDescent="0.15"/>
    <row r="63" s="81" customFormat="1" x14ac:dyDescent="0.15"/>
    <row r="64"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row r="72" s="81" customFormat="1" x14ac:dyDescent="0.15"/>
    <row r="73" s="81" customFormat="1" x14ac:dyDescent="0.15"/>
    <row r="74" s="81" customFormat="1" x14ac:dyDescent="0.15"/>
    <row r="75" s="81" customFormat="1" x14ac:dyDescent="0.15"/>
    <row r="76" s="81" customFormat="1" x14ac:dyDescent="0.15"/>
    <row r="77" s="81" customFormat="1" x14ac:dyDescent="0.15"/>
    <row r="78" s="81" customFormat="1" x14ac:dyDescent="0.15"/>
    <row r="79" s="81" customFormat="1" x14ac:dyDescent="0.15"/>
    <row r="80" s="81" customFormat="1" x14ac:dyDescent="0.15"/>
    <row r="81" s="81" customFormat="1" x14ac:dyDescent="0.15"/>
    <row r="82" s="81" customFormat="1" x14ac:dyDescent="0.15"/>
    <row r="83" s="81" customFormat="1" x14ac:dyDescent="0.15"/>
    <row r="84" s="81" customFormat="1" x14ac:dyDescent="0.15"/>
    <row r="85" s="81" customFormat="1" x14ac:dyDescent="0.15"/>
    <row r="86" s="81" customFormat="1" x14ac:dyDescent="0.15"/>
    <row r="87" s="81" customFormat="1" x14ac:dyDescent="0.15"/>
    <row r="88" s="81" customFormat="1" x14ac:dyDescent="0.15"/>
    <row r="89" s="81" customFormat="1" x14ac:dyDescent="0.15"/>
    <row r="90" s="81" customFormat="1" x14ac:dyDescent="0.15"/>
    <row r="91" s="81" customFormat="1" x14ac:dyDescent="0.15"/>
    <row r="92" s="81" customFormat="1" x14ac:dyDescent="0.15"/>
    <row r="93" s="81" customFormat="1" x14ac:dyDescent="0.15"/>
    <row r="94" s="81" customFormat="1" x14ac:dyDescent="0.15"/>
    <row r="95" s="81" customFormat="1" x14ac:dyDescent="0.15"/>
    <row r="96" s="81" customFormat="1" x14ac:dyDescent="0.15"/>
    <row r="97" s="81" customFormat="1" x14ac:dyDescent="0.15"/>
    <row r="98" s="81" customFormat="1" x14ac:dyDescent="0.15"/>
    <row r="99" s="81" customFormat="1" x14ac:dyDescent="0.15"/>
    <row r="100" s="81" customFormat="1" x14ac:dyDescent="0.15"/>
    <row r="101" s="81" customFormat="1" x14ac:dyDescent="0.15"/>
    <row r="102" s="81" customFormat="1" x14ac:dyDescent="0.15"/>
    <row r="103" s="81" customFormat="1" x14ac:dyDescent="0.15"/>
    <row r="104" s="81" customFormat="1" x14ac:dyDescent="0.15"/>
    <row r="105" s="81" customFormat="1" x14ac:dyDescent="0.15"/>
    <row r="106" s="81" customFormat="1" x14ac:dyDescent="0.15"/>
    <row r="107" s="81" customFormat="1" x14ac:dyDescent="0.15"/>
    <row r="108" s="81" customFormat="1" x14ac:dyDescent="0.15"/>
    <row r="109" s="81" customFormat="1" x14ac:dyDescent="0.15"/>
    <row r="110" s="81" customFormat="1" x14ac:dyDescent="0.15"/>
    <row r="111" s="81" customFormat="1" x14ac:dyDescent="0.15"/>
    <row r="112" s="81" customFormat="1" x14ac:dyDescent="0.15"/>
    <row r="113" s="81" customFormat="1" x14ac:dyDescent="0.15"/>
    <row r="114" s="81" customFormat="1" x14ac:dyDescent="0.15"/>
    <row r="115" s="81" customFormat="1" x14ac:dyDescent="0.15"/>
    <row r="116" s="81" customFormat="1" x14ac:dyDescent="0.15"/>
    <row r="117" s="81" customFormat="1" x14ac:dyDescent="0.15"/>
    <row r="118" s="81" customFormat="1" x14ac:dyDescent="0.15"/>
    <row r="119" s="81" customFormat="1" x14ac:dyDescent="0.15"/>
    <row r="120" s="81" customFormat="1" x14ac:dyDescent="0.15"/>
    <row r="121" s="81" customFormat="1" x14ac:dyDescent="0.15"/>
    <row r="122" s="81" customFormat="1" x14ac:dyDescent="0.15"/>
    <row r="123" s="81" customFormat="1" x14ac:dyDescent="0.15"/>
    <row r="124" s="81" customFormat="1" x14ac:dyDescent="0.15"/>
    <row r="125" s="81" customFormat="1" x14ac:dyDescent="0.15"/>
    <row r="126" s="81" customFormat="1" x14ac:dyDescent="0.15"/>
    <row r="127" s="81" customFormat="1" x14ac:dyDescent="0.15"/>
    <row r="128" s="81" customFormat="1" x14ac:dyDescent="0.15"/>
    <row r="129" s="81" customFormat="1" x14ac:dyDescent="0.15"/>
    <row r="130" s="81" customFormat="1" x14ac:dyDescent="0.15"/>
    <row r="131" s="81" customFormat="1" x14ac:dyDescent="0.15"/>
    <row r="132" s="81" customFormat="1" x14ac:dyDescent="0.15"/>
    <row r="133" s="81" customFormat="1" x14ac:dyDescent="0.15"/>
    <row r="134" s="81" customFormat="1" x14ac:dyDescent="0.15"/>
    <row r="135" s="81" customFormat="1" x14ac:dyDescent="0.15"/>
    <row r="136" s="81" customFormat="1" x14ac:dyDescent="0.15"/>
    <row r="137" s="81" customFormat="1" x14ac:dyDescent="0.15"/>
    <row r="138" s="81" customFormat="1" x14ac:dyDescent="0.15"/>
    <row r="139" s="81" customFormat="1" x14ac:dyDescent="0.15"/>
    <row r="140" s="81" customFormat="1" x14ac:dyDescent="0.15"/>
    <row r="141" s="81" customFormat="1" x14ac:dyDescent="0.15"/>
    <row r="142" s="81" customFormat="1" x14ac:dyDescent="0.15"/>
    <row r="143" s="81" customFormat="1" x14ac:dyDescent="0.15"/>
    <row r="144" s="81" customFormat="1" x14ac:dyDescent="0.15"/>
    <row r="145" s="81" customFormat="1" x14ac:dyDescent="0.15"/>
    <row r="146" s="81" customFormat="1" x14ac:dyDescent="0.15"/>
    <row r="147" s="81" customFormat="1" x14ac:dyDescent="0.15"/>
    <row r="148" s="81" customFormat="1" x14ac:dyDescent="0.15"/>
    <row r="149" s="81" customFormat="1" x14ac:dyDescent="0.15"/>
    <row r="150" s="81" customFormat="1" x14ac:dyDescent="0.15"/>
    <row r="151" s="81" customFormat="1" x14ac:dyDescent="0.15"/>
    <row r="152" s="81" customFormat="1" x14ac:dyDescent="0.15"/>
    <row r="153" s="81" customFormat="1" x14ac:dyDescent="0.15"/>
    <row r="154" s="81" customFormat="1" x14ac:dyDescent="0.15"/>
    <row r="155" s="81" customFormat="1" x14ac:dyDescent="0.15"/>
    <row r="156" s="81" customFormat="1" x14ac:dyDescent="0.15"/>
    <row r="157" s="81" customFormat="1" x14ac:dyDescent="0.15"/>
    <row r="158" s="81" customFormat="1" x14ac:dyDescent="0.15"/>
    <row r="159" s="81" customFormat="1" x14ac:dyDescent="0.15"/>
    <row r="160" s="81" customFormat="1" x14ac:dyDescent="0.15"/>
    <row r="161" s="81" customFormat="1" x14ac:dyDescent="0.15"/>
    <row r="162" s="81" customFormat="1" x14ac:dyDescent="0.15"/>
    <row r="163" s="81" customFormat="1" x14ac:dyDescent="0.15"/>
    <row r="164" s="81" customFormat="1" x14ac:dyDescent="0.15"/>
    <row r="165" s="81" customFormat="1" x14ac:dyDescent="0.15"/>
    <row r="166" s="81" customFormat="1" x14ac:dyDescent="0.15"/>
    <row r="167" s="81" customFormat="1" x14ac:dyDescent="0.15"/>
    <row r="168" s="81" customFormat="1" x14ac:dyDescent="0.15"/>
    <row r="169" s="81" customFormat="1" x14ac:dyDescent="0.15"/>
    <row r="170" s="81" customFormat="1" x14ac:dyDescent="0.15"/>
    <row r="171" s="81" customFormat="1" x14ac:dyDescent="0.15"/>
    <row r="172" s="81" customFormat="1" x14ac:dyDescent="0.15"/>
    <row r="173" s="81" customFormat="1" x14ac:dyDescent="0.15"/>
    <row r="174" s="81" customFormat="1" x14ac:dyDescent="0.15"/>
    <row r="175" s="81" customFormat="1" x14ac:dyDescent="0.15"/>
    <row r="176" s="81" customFormat="1" x14ac:dyDescent="0.15"/>
    <row r="177" s="81" customFormat="1" x14ac:dyDescent="0.15"/>
    <row r="178" s="81" customFormat="1" x14ac:dyDescent="0.15"/>
    <row r="179" s="81" customFormat="1" x14ac:dyDescent="0.15"/>
    <row r="180" s="81" customFormat="1" x14ac:dyDescent="0.15"/>
    <row r="181" s="81" customFormat="1" x14ac:dyDescent="0.15"/>
    <row r="182" s="81" customFormat="1" x14ac:dyDescent="0.15"/>
    <row r="183" s="81" customFormat="1" x14ac:dyDescent="0.15"/>
    <row r="184" s="81" customFormat="1" x14ac:dyDescent="0.15"/>
    <row r="185" s="81" customFormat="1" x14ac:dyDescent="0.15"/>
    <row r="186" s="81" customFormat="1" x14ac:dyDescent="0.15"/>
    <row r="187" s="81" customFormat="1" x14ac:dyDescent="0.15"/>
    <row r="188" s="81" customFormat="1" x14ac:dyDescent="0.15"/>
    <row r="189" s="81" customFormat="1" x14ac:dyDescent="0.15"/>
    <row r="190" s="81" customFormat="1" x14ac:dyDescent="0.15"/>
    <row r="191" s="81" customFormat="1" x14ac:dyDescent="0.15"/>
    <row r="192" s="81" customFormat="1" x14ac:dyDescent="0.15"/>
    <row r="193" s="81" customFormat="1" x14ac:dyDescent="0.15"/>
    <row r="194" s="81" customFormat="1" x14ac:dyDescent="0.15"/>
    <row r="195" s="81" customFormat="1" x14ac:dyDescent="0.15"/>
    <row r="196" s="81" customFormat="1" x14ac:dyDescent="0.15"/>
    <row r="197" s="81" customFormat="1" x14ac:dyDescent="0.15"/>
    <row r="198" s="81" customFormat="1" x14ac:dyDescent="0.15"/>
    <row r="199" s="81" customFormat="1" x14ac:dyDescent="0.15"/>
    <row r="200" s="81" customFormat="1" x14ac:dyDescent="0.15"/>
    <row r="201" s="81" customFormat="1" x14ac:dyDescent="0.15"/>
    <row r="202" s="81" customFormat="1" x14ac:dyDescent="0.15"/>
    <row r="203" s="81" customFormat="1" x14ac:dyDescent="0.15"/>
    <row r="204" s="81" customFormat="1" x14ac:dyDescent="0.15"/>
    <row r="205" s="81" customFormat="1" x14ac:dyDescent="0.15"/>
    <row r="206" s="81" customFormat="1" x14ac:dyDescent="0.15"/>
    <row r="207" s="81" customFormat="1" x14ac:dyDescent="0.15"/>
    <row r="208" s="81" customFormat="1" x14ac:dyDescent="0.15"/>
    <row r="209" s="81" customFormat="1" x14ac:dyDescent="0.15"/>
    <row r="210" s="81" customFormat="1" x14ac:dyDescent="0.15"/>
  </sheetData>
  <mergeCells count="81">
    <mergeCell ref="A1:AY1"/>
    <mergeCell ref="A2:AY2"/>
    <mergeCell ref="B4:J4"/>
    <mergeCell ref="K4:AY4"/>
    <mergeCell ref="B5:J5"/>
    <mergeCell ref="K5:AY5"/>
    <mergeCell ref="B7:J7"/>
    <mergeCell ref="K7:AY7"/>
    <mergeCell ref="B8:J8"/>
    <mergeCell ref="K8:AY8"/>
    <mergeCell ref="B9:J9"/>
    <mergeCell ref="K9:AY9"/>
    <mergeCell ref="AK13:AN13"/>
    <mergeCell ref="B11:Z11"/>
    <mergeCell ref="AA11:AY11"/>
    <mergeCell ref="B12:K12"/>
    <mergeCell ref="L12:O12"/>
    <mergeCell ref="P12:W12"/>
    <mergeCell ref="X12:Z12"/>
    <mergeCell ref="AA12:AJ12"/>
    <mergeCell ref="AK12:AN12"/>
    <mergeCell ref="AO12:AV12"/>
    <mergeCell ref="AW12:AY12"/>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W18:AY18"/>
    <mergeCell ref="AO15:AV15"/>
    <mergeCell ref="AW15:AY15"/>
    <mergeCell ref="B17:K17"/>
    <mergeCell ref="L17:O17"/>
    <mergeCell ref="P17:W17"/>
    <mergeCell ref="X17:Z17"/>
    <mergeCell ref="AA17:AJ17"/>
    <mergeCell ref="AK17:AN17"/>
    <mergeCell ref="AO17:AV17"/>
    <mergeCell ref="AW17:AY17"/>
    <mergeCell ref="B15:K15"/>
    <mergeCell ref="L15:O15"/>
    <mergeCell ref="P15:W15"/>
    <mergeCell ref="X15:Z15"/>
    <mergeCell ref="AA15:AJ15"/>
    <mergeCell ref="B18:O18"/>
    <mergeCell ref="P18:W18"/>
    <mergeCell ref="X18:Z18"/>
    <mergeCell ref="AA18:AN18"/>
    <mergeCell ref="AO18:AV18"/>
    <mergeCell ref="AG21:AN21"/>
    <mergeCell ref="AO21:AV21"/>
    <mergeCell ref="Y22:AD22"/>
    <mergeCell ref="AE22:AF22"/>
    <mergeCell ref="AG22:AL22"/>
    <mergeCell ref="B23:X23"/>
    <mergeCell ref="AW16:AY16"/>
    <mergeCell ref="AM22:AN22"/>
    <mergeCell ref="AO22:AV22"/>
    <mergeCell ref="B16:K16"/>
    <mergeCell ref="L16:O16"/>
    <mergeCell ref="P16:W16"/>
    <mergeCell ref="X16:Z16"/>
    <mergeCell ref="AA16:AJ16"/>
    <mergeCell ref="AK16:AN16"/>
    <mergeCell ref="AO16:AV16"/>
    <mergeCell ref="B19:AK19"/>
    <mergeCell ref="AM19:AV19"/>
    <mergeCell ref="AW19:AY19"/>
    <mergeCell ref="B21:X22"/>
    <mergeCell ref="Y21:AF21"/>
  </mergeCells>
  <phoneticPr fontId="2"/>
  <printOptions horizontalCentered="1" verticalCentered="1"/>
  <pageMargins left="0.25" right="0.25"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view="pageBreakPreview" zoomScaleNormal="100" workbookViewId="0">
      <selection activeCell="BC14" sqref="BC14"/>
    </sheetView>
  </sheetViews>
  <sheetFormatPr defaultColWidth="9" defaultRowHeight="24.95" customHeight="1" x14ac:dyDescent="0.15"/>
  <cols>
    <col min="1" max="1" width="5.125" style="1" customWidth="1"/>
    <col min="2" max="2" width="23.875" style="1" customWidth="1"/>
    <col min="3" max="3" width="23.625" style="1" customWidth="1"/>
    <col min="4" max="7" width="7.125" style="1" customWidth="1"/>
    <col min="8" max="8" width="9.5" style="1" customWidth="1"/>
    <col min="9" max="9" width="18.875" style="1" customWidth="1"/>
    <col min="10" max="10" width="18.375" style="1" customWidth="1"/>
    <col min="11" max="11" width="9" style="1"/>
    <col min="12" max="12" width="0" style="1" hidden="1" customWidth="1"/>
    <col min="13" max="14" width="25.625" style="1" hidden="1" customWidth="1"/>
    <col min="15" max="15" width="0" style="1" hidden="1" customWidth="1"/>
    <col min="16" max="16" width="20.625" style="1" hidden="1" customWidth="1"/>
    <col min="17" max="18" width="25.625" style="1" hidden="1" customWidth="1"/>
    <col min="19" max="19" width="0" style="1" hidden="1" customWidth="1"/>
    <col min="20" max="20" width="20.625" style="1" hidden="1" customWidth="1"/>
    <col min="21" max="22" width="0" style="1" hidden="1" customWidth="1"/>
    <col min="23" max="16384" width="9" style="1"/>
  </cols>
  <sheetData>
    <row r="1" spans="1:21" ht="46.15" customHeight="1" thickBot="1" x14ac:dyDescent="0.2">
      <c r="A1" s="212" t="s">
        <v>47</v>
      </c>
      <c r="B1" s="212"/>
      <c r="C1" s="212"/>
      <c r="D1" s="212"/>
      <c r="E1" s="212"/>
      <c r="F1" s="212"/>
      <c r="G1" s="212"/>
      <c r="H1" s="212"/>
      <c r="I1" s="212"/>
      <c r="J1" s="8"/>
      <c r="K1" s="8"/>
      <c r="L1" s="8"/>
      <c r="M1" s="8"/>
      <c r="N1" s="8"/>
      <c r="O1" s="8"/>
      <c r="P1" s="8"/>
    </row>
    <row r="2" spans="1:21" s="78" customFormat="1" ht="24.95" customHeight="1" x14ac:dyDescent="0.15">
      <c r="A2" s="220" t="s">
        <v>0</v>
      </c>
      <c r="B2" s="221"/>
      <c r="C2" s="26" t="s">
        <v>13</v>
      </c>
      <c r="D2" s="98"/>
      <c r="E2" s="99"/>
      <c r="F2" s="99"/>
      <c r="G2" s="99"/>
      <c r="H2" s="100"/>
      <c r="I2" s="102"/>
      <c r="J2" s="102"/>
      <c r="K2" s="102"/>
      <c r="L2" s="99"/>
      <c r="M2" s="99"/>
      <c r="N2" s="99"/>
      <c r="O2" s="99"/>
      <c r="P2" s="100"/>
    </row>
    <row r="3" spans="1:21" s="78" customFormat="1" ht="15.75" customHeight="1" x14ac:dyDescent="0.15">
      <c r="A3" s="222"/>
      <c r="B3" s="223"/>
      <c r="C3" s="226" t="s">
        <v>14</v>
      </c>
      <c r="D3" s="228"/>
      <c r="E3" s="229"/>
      <c r="F3" s="229"/>
      <c r="G3" s="76"/>
      <c r="H3" s="104"/>
      <c r="I3" s="103"/>
      <c r="J3" s="103"/>
      <c r="K3" s="103"/>
      <c r="L3" s="70"/>
      <c r="M3" s="70"/>
      <c r="N3" s="70"/>
      <c r="O3" s="70"/>
      <c r="P3" s="71"/>
    </row>
    <row r="4" spans="1:21" s="78" customFormat="1" ht="15.75" customHeight="1" thickBot="1" x14ac:dyDescent="0.2">
      <c r="A4" s="224"/>
      <c r="B4" s="225"/>
      <c r="C4" s="227"/>
      <c r="D4" s="230"/>
      <c r="E4" s="231"/>
      <c r="F4" s="231"/>
      <c r="G4" s="106"/>
      <c r="H4" s="105"/>
      <c r="I4" s="103"/>
      <c r="J4" s="103"/>
      <c r="K4" s="103"/>
      <c r="L4" s="101"/>
      <c r="P4" s="79"/>
    </row>
    <row r="5" spans="1:21" ht="10.15" customHeight="1" x14ac:dyDescent="0.15">
      <c r="A5" s="77"/>
      <c r="B5" s="77"/>
      <c r="C5" s="77"/>
      <c r="D5" s="77"/>
      <c r="E5" s="77"/>
      <c r="F5" s="77"/>
      <c r="G5" s="77"/>
      <c r="H5" s="77"/>
      <c r="I5" s="77"/>
      <c r="J5" s="8"/>
      <c r="K5" s="8"/>
      <c r="L5" s="8"/>
      <c r="M5" s="8"/>
      <c r="N5" s="8"/>
      <c r="O5" s="8"/>
      <c r="P5" s="8"/>
    </row>
    <row r="6" spans="1:21" ht="26.25" customHeight="1" thickBot="1" x14ac:dyDescent="0.25">
      <c r="A6" s="213" t="s">
        <v>51</v>
      </c>
      <c r="B6" s="213"/>
      <c r="C6" s="213"/>
      <c r="D6" s="213"/>
      <c r="E6" s="213"/>
      <c r="F6" s="213"/>
      <c r="G6" s="213"/>
      <c r="H6" s="213"/>
      <c r="I6" s="213"/>
      <c r="J6" s="3"/>
    </row>
    <row r="7" spans="1:21" ht="19.5" customHeight="1" thickBot="1" x14ac:dyDescent="0.25">
      <c r="A7" s="206"/>
      <c r="B7" s="235" t="s">
        <v>2</v>
      </c>
      <c r="C7" s="233" t="s">
        <v>5</v>
      </c>
      <c r="D7" s="217" t="s">
        <v>6</v>
      </c>
      <c r="E7" s="218"/>
      <c r="F7" s="218"/>
      <c r="G7" s="219"/>
      <c r="H7" s="232" t="s">
        <v>1</v>
      </c>
      <c r="I7" s="215" t="s">
        <v>4</v>
      </c>
      <c r="J7" s="3"/>
    </row>
    <row r="8" spans="1:21" ht="21.75" customHeight="1" thickBot="1" x14ac:dyDescent="0.2">
      <c r="A8" s="207"/>
      <c r="B8" s="236"/>
      <c r="C8" s="234"/>
      <c r="D8" s="19" t="s">
        <v>10</v>
      </c>
      <c r="E8" s="38" t="s">
        <v>9</v>
      </c>
      <c r="F8" s="30" t="s">
        <v>12</v>
      </c>
      <c r="G8" s="107" t="s">
        <v>44</v>
      </c>
      <c r="H8" s="209"/>
      <c r="I8" s="216"/>
      <c r="L8" s="4"/>
      <c r="M8" s="4"/>
      <c r="N8" s="4"/>
      <c r="O8" s="5"/>
      <c r="P8" s="9" t="s">
        <v>4</v>
      </c>
      <c r="Q8" s="10" t="s">
        <v>2</v>
      </c>
      <c r="R8" s="10" t="s">
        <v>3</v>
      </c>
      <c r="S8" s="11" t="s">
        <v>7</v>
      </c>
      <c r="T8" s="9" t="s">
        <v>4</v>
      </c>
      <c r="U8" s="1" t="s">
        <v>8</v>
      </c>
    </row>
    <row r="9" spans="1:21" ht="30.75" customHeight="1" x14ac:dyDescent="0.15">
      <c r="A9" s="214">
        <v>1</v>
      </c>
      <c r="B9" s="55"/>
      <c r="C9" s="56"/>
      <c r="D9" s="35"/>
      <c r="E9" s="16"/>
      <c r="F9" s="29"/>
      <c r="G9" s="29"/>
      <c r="H9" s="208" t="s">
        <v>48</v>
      </c>
      <c r="I9" s="23"/>
      <c r="J9" s="6"/>
      <c r="L9" s="12">
        <v>1</v>
      </c>
      <c r="M9" s="12" t="e">
        <f>VLOOKUP((2*$L9-1),$B$9:$I$39,#REF!,0)</f>
        <v>#REF!</v>
      </c>
      <c r="N9" s="12" t="e">
        <f>VLOOKUP((2*$L9-1),$B$9:$I$39,#REF!,0)</f>
        <v>#REF!</v>
      </c>
      <c r="O9" s="12" t="e">
        <f>VLOOKUP((2*$L9-1),$B$9:$I$39,#REF!,0)</f>
        <v>#REF!</v>
      </c>
      <c r="P9" s="12" t="e">
        <f>VLOOKUP((2*$L9-1),$B$9:$I$39,#REF!,0)</f>
        <v>#REF!</v>
      </c>
      <c r="Q9" s="12" t="e">
        <f>VLOOKUP((2*$L9),$B$9:$I$39,#REF!,0)</f>
        <v>#REF!</v>
      </c>
      <c r="R9" s="12" t="e">
        <f>VLOOKUP((2*$L9),$B$9:$I$39,#REF!,0)</f>
        <v>#REF!</v>
      </c>
      <c r="S9" s="12" t="e">
        <f>VLOOKUP((2*$L9),$B$9:$I$39,#REF!,0)</f>
        <v>#REF!</v>
      </c>
      <c r="T9" s="12" t="e">
        <f>VLOOKUP((2*$L9),$B$9:$I$39,#REF!,0)</f>
        <v>#REF!</v>
      </c>
      <c r="U9" s="13" t="e">
        <f t="shared" ref="U9:U28" si="0">M9&amp;"
"&amp;Q9</f>
        <v>#REF!</v>
      </c>
    </row>
    <row r="10" spans="1:21" ht="30.75" customHeight="1" thickBot="1" x14ac:dyDescent="0.2">
      <c r="A10" s="205"/>
      <c r="B10" s="57"/>
      <c r="C10" s="51"/>
      <c r="D10" s="28"/>
      <c r="E10" s="40"/>
      <c r="F10" s="21"/>
      <c r="G10" s="21"/>
      <c r="H10" s="209"/>
      <c r="I10" s="24"/>
      <c r="J10" s="6" t="s">
        <v>11</v>
      </c>
      <c r="L10" s="12">
        <v>2</v>
      </c>
      <c r="M10" s="12" t="e">
        <f>VLOOKUP((2*$L10-1),$B$9:$I$39,#REF!,0)</f>
        <v>#REF!</v>
      </c>
      <c r="N10" s="12" t="e">
        <f>VLOOKUP((2*$L10-1),$B$9:$I$39,#REF!,0)</f>
        <v>#REF!</v>
      </c>
      <c r="O10" s="12" t="e">
        <f>VLOOKUP((2*$L10-1),$B$9:$I$39,#REF!,0)</f>
        <v>#REF!</v>
      </c>
      <c r="P10" s="12" t="e">
        <f>VLOOKUP((2*$L10-1),$B$9:$I$39,#REF!,0)</f>
        <v>#REF!</v>
      </c>
      <c r="Q10" s="12" t="e">
        <f>VLOOKUP((2*$L10),$B$9:$I$39,#REF!,0)</f>
        <v>#REF!</v>
      </c>
      <c r="R10" s="12" t="e">
        <f>VLOOKUP((2*$L10),$B$9:$I$39,#REF!,0)</f>
        <v>#REF!</v>
      </c>
      <c r="S10" s="12" t="e">
        <f>VLOOKUP((2*$L10),$B$9:$I$39,#REF!,0)</f>
        <v>#REF!</v>
      </c>
      <c r="T10" s="12" t="e">
        <f>VLOOKUP((2*$L10),$B$9:$I$39,#REF!,0)</f>
        <v>#REF!</v>
      </c>
      <c r="U10" s="13" t="e">
        <f t="shared" si="0"/>
        <v>#REF!</v>
      </c>
    </row>
    <row r="11" spans="1:21" ht="30.75" customHeight="1" x14ac:dyDescent="0.15">
      <c r="A11" s="204">
        <v>2</v>
      </c>
      <c r="B11" s="48"/>
      <c r="C11" s="20"/>
      <c r="D11" s="35"/>
      <c r="E11" s="35"/>
      <c r="F11" s="39"/>
      <c r="G11" s="29"/>
      <c r="H11" s="208" t="s">
        <v>48</v>
      </c>
      <c r="I11" s="25"/>
      <c r="J11" s="6"/>
      <c r="L11" s="12">
        <v>3</v>
      </c>
      <c r="M11" s="12" t="e">
        <f>VLOOKUP((2*$L11-1),$B$9:$I$39,#REF!,0)</f>
        <v>#REF!</v>
      </c>
      <c r="N11" s="12" t="e">
        <f>VLOOKUP((2*$L11-1),$B$9:$I$39,#REF!,0)</f>
        <v>#REF!</v>
      </c>
      <c r="O11" s="12" t="e">
        <f>VLOOKUP((2*$L11-1),$B$9:$I$39,#REF!,0)</f>
        <v>#REF!</v>
      </c>
      <c r="P11" s="12" t="e">
        <f>VLOOKUP((2*$L11-1),$B$9:$I$39,#REF!,0)</f>
        <v>#REF!</v>
      </c>
      <c r="Q11" s="12" t="e">
        <f>VLOOKUP((2*$L11),$B$9:$I$39,#REF!,0)</f>
        <v>#REF!</v>
      </c>
      <c r="R11" s="12" t="e">
        <f>VLOOKUP((2*$L11),$B$9:$I$39,#REF!,0)</f>
        <v>#REF!</v>
      </c>
      <c r="S11" s="12" t="e">
        <f>VLOOKUP((2*$L11),$B$9:$I$39,#REF!,0)</f>
        <v>#REF!</v>
      </c>
      <c r="T11" s="12" t="e">
        <f>VLOOKUP((2*$L11),$B$9:$I$39,#REF!,0)</f>
        <v>#REF!</v>
      </c>
      <c r="U11" s="13" t="e">
        <f t="shared" si="0"/>
        <v>#REF!</v>
      </c>
    </row>
    <row r="12" spans="1:21" ht="30.75" customHeight="1" thickBot="1" x14ac:dyDescent="0.2">
      <c r="A12" s="205"/>
      <c r="B12" s="58"/>
      <c r="C12" s="59"/>
      <c r="D12" s="28"/>
      <c r="E12" s="60"/>
      <c r="F12" s="61"/>
      <c r="G12" s="21"/>
      <c r="H12" s="209"/>
      <c r="I12" s="24"/>
      <c r="J12" s="6"/>
      <c r="L12" s="12">
        <v>4</v>
      </c>
      <c r="M12" s="12" t="e">
        <f>VLOOKUP((2*$L12-1),$B$9:$I$39,#REF!,0)</f>
        <v>#REF!</v>
      </c>
      <c r="N12" s="12" t="e">
        <f>VLOOKUP((2*$L12-1),$B$9:$I$39,#REF!,0)</f>
        <v>#REF!</v>
      </c>
      <c r="O12" s="12" t="e">
        <f>VLOOKUP((2*$L12-1),$B$9:$I$39,#REF!,0)</f>
        <v>#REF!</v>
      </c>
      <c r="P12" s="12" t="e">
        <f>VLOOKUP((2*$L12-1),$B$9:$I$39,#REF!,0)</f>
        <v>#REF!</v>
      </c>
      <c r="Q12" s="12" t="e">
        <f>VLOOKUP((2*$L12),$B$9:$I$39,#REF!,0)</f>
        <v>#REF!</v>
      </c>
      <c r="R12" s="12" t="e">
        <f>VLOOKUP((2*$L12),$B$9:$I$39,#REF!,0)</f>
        <v>#REF!</v>
      </c>
      <c r="S12" s="12" t="e">
        <f>VLOOKUP((2*$L12),$B$9:$I$39,#REF!,0)</f>
        <v>#REF!</v>
      </c>
      <c r="T12" s="12" t="e">
        <f>VLOOKUP((2*$L12),$B$9:$I$39,#REF!,0)</f>
        <v>#REF!</v>
      </c>
      <c r="U12" s="13" t="e">
        <f t="shared" si="0"/>
        <v>#REF!</v>
      </c>
    </row>
    <row r="13" spans="1:21" ht="30.75" customHeight="1" x14ac:dyDescent="0.15">
      <c r="A13" s="204">
        <v>3</v>
      </c>
      <c r="B13" s="48"/>
      <c r="C13" s="20"/>
      <c r="D13" s="39"/>
      <c r="E13" s="36"/>
      <c r="F13" s="35"/>
      <c r="G13" s="29"/>
      <c r="H13" s="208" t="s">
        <v>48</v>
      </c>
      <c r="I13" s="25"/>
      <c r="J13" s="6"/>
      <c r="L13" s="12">
        <v>5</v>
      </c>
      <c r="M13" s="12" t="e">
        <f>VLOOKUP((2*$L13-1),$B$9:$I$39,#REF!,0)</f>
        <v>#REF!</v>
      </c>
      <c r="N13" s="12" t="e">
        <f>VLOOKUP((2*$L13-1),$B$9:$I$39,#REF!,0)</f>
        <v>#REF!</v>
      </c>
      <c r="O13" s="12" t="e">
        <f>VLOOKUP((2*$L13-1),$B$9:$I$39,#REF!,0)</f>
        <v>#REF!</v>
      </c>
      <c r="P13" s="12" t="e">
        <f>VLOOKUP((2*$L13-1),$B$9:$I$39,#REF!,0)</f>
        <v>#REF!</v>
      </c>
      <c r="Q13" s="12" t="e">
        <f>VLOOKUP((2*$L13),$B$9:$I$39,#REF!,0)</f>
        <v>#REF!</v>
      </c>
      <c r="R13" s="12" t="e">
        <f>VLOOKUP((2*$L13),$B$9:$I$39,#REF!,0)</f>
        <v>#REF!</v>
      </c>
      <c r="S13" s="12" t="e">
        <f>VLOOKUP((2*$L13),$B$9:$I$39,#REF!,0)</f>
        <v>#REF!</v>
      </c>
      <c r="T13" s="12" t="e">
        <f>VLOOKUP((2*$L13),$B$9:$I$39,#REF!,0)</f>
        <v>#REF!</v>
      </c>
      <c r="U13" s="13" t="e">
        <f t="shared" si="0"/>
        <v>#REF!</v>
      </c>
    </row>
    <row r="14" spans="1:21" ht="30.75" customHeight="1" thickBot="1" x14ac:dyDescent="0.2">
      <c r="A14" s="205"/>
      <c r="B14" s="62"/>
      <c r="C14" s="34"/>
      <c r="D14" s="40"/>
      <c r="E14" s="33"/>
      <c r="F14" s="33"/>
      <c r="G14" s="21"/>
      <c r="H14" s="209"/>
      <c r="I14" s="24"/>
      <c r="J14" s="6"/>
      <c r="L14" s="12">
        <v>6</v>
      </c>
      <c r="M14" s="12" t="e">
        <f>VLOOKUP((2*$L14-1),$B$9:$I$39,#REF!,0)</f>
        <v>#REF!</v>
      </c>
      <c r="N14" s="12" t="e">
        <f>VLOOKUP((2*$L14-1),$B$9:$I$39,#REF!,0)</f>
        <v>#REF!</v>
      </c>
      <c r="O14" s="12" t="e">
        <f>VLOOKUP((2*$L14-1),$B$9:$I$39,#REF!,0)</f>
        <v>#REF!</v>
      </c>
      <c r="P14" s="12" t="e">
        <f>VLOOKUP((2*$L14-1),$B$9:$I$39,#REF!,0)</f>
        <v>#REF!</v>
      </c>
      <c r="Q14" s="12" t="e">
        <f>VLOOKUP((2*$L14),$B$9:$I$39,#REF!,0)</f>
        <v>#REF!</v>
      </c>
      <c r="R14" s="12" t="e">
        <f>VLOOKUP((2*$L14),$B$9:$I$39,#REF!,0)</f>
        <v>#REF!</v>
      </c>
      <c r="S14" s="12" t="e">
        <f>VLOOKUP((2*$L14),$B$9:$I$39,#REF!,0)</f>
        <v>#REF!</v>
      </c>
      <c r="T14" s="12" t="e">
        <f>VLOOKUP((2*$L14),$B$9:$I$39,#REF!,0)</f>
        <v>#REF!</v>
      </c>
      <c r="U14" s="13" t="e">
        <f t="shared" si="0"/>
        <v>#REF!</v>
      </c>
    </row>
    <row r="15" spans="1:21" ht="30.75" customHeight="1" x14ac:dyDescent="0.15">
      <c r="A15" s="204">
        <v>4</v>
      </c>
      <c r="B15" s="63"/>
      <c r="C15" s="64"/>
      <c r="D15" s="41"/>
      <c r="E15" s="36"/>
      <c r="F15" s="35"/>
      <c r="G15" s="29"/>
      <c r="H15" s="208" t="s">
        <v>48</v>
      </c>
      <c r="I15" s="25"/>
      <c r="J15" s="6"/>
      <c r="L15" s="12">
        <v>7</v>
      </c>
      <c r="M15" s="12" t="e">
        <f>VLOOKUP((2*$L15-1),$B$9:$I$39,#REF!,0)</f>
        <v>#REF!</v>
      </c>
      <c r="N15" s="12" t="e">
        <f>VLOOKUP((2*$L15-1),$B$9:$I$39,#REF!,0)</f>
        <v>#REF!</v>
      </c>
      <c r="O15" s="12" t="e">
        <f>VLOOKUP((2*$L15-1),$B$9:$I$39,#REF!,0)</f>
        <v>#REF!</v>
      </c>
      <c r="P15" s="12" t="e">
        <f>VLOOKUP((2*$L15-1),$B$9:$I$39,#REF!,0)</f>
        <v>#REF!</v>
      </c>
      <c r="Q15" s="12" t="e">
        <f>VLOOKUP((2*$L15),$B$9:$I$39,#REF!,0)</f>
        <v>#REF!</v>
      </c>
      <c r="R15" s="12" t="e">
        <f>VLOOKUP((2*$L15),$B$9:$I$39,#REF!,0)</f>
        <v>#REF!</v>
      </c>
      <c r="S15" s="12" t="e">
        <f>VLOOKUP((2*$L15),$B$9:$I$39,#REF!,0)</f>
        <v>#REF!</v>
      </c>
      <c r="T15" s="12" t="e">
        <f>VLOOKUP((2*$L15),$B$9:$I$39,#REF!,0)</f>
        <v>#REF!</v>
      </c>
      <c r="U15" s="13" t="e">
        <f t="shared" si="0"/>
        <v>#REF!</v>
      </c>
    </row>
    <row r="16" spans="1:21" ht="30.75" customHeight="1" thickBot="1" x14ac:dyDescent="0.2">
      <c r="A16" s="205"/>
      <c r="B16" s="58"/>
      <c r="C16" s="59"/>
      <c r="D16" s="40"/>
      <c r="E16" s="33"/>
      <c r="F16" s="37"/>
      <c r="G16" s="21"/>
      <c r="H16" s="209"/>
      <c r="I16" s="24"/>
      <c r="J16" s="6"/>
      <c r="L16" s="12">
        <v>8</v>
      </c>
      <c r="M16" s="12" t="e">
        <f>VLOOKUP((2*$L16-1),$B$9:$I$39,#REF!,0)</f>
        <v>#REF!</v>
      </c>
      <c r="N16" s="12" t="e">
        <f>VLOOKUP((2*$L16-1),$B$9:$I$39,#REF!,0)</f>
        <v>#REF!</v>
      </c>
      <c r="O16" s="12" t="e">
        <f>VLOOKUP((2*$L16-1),$B$9:$I$39,#REF!,0)</f>
        <v>#REF!</v>
      </c>
      <c r="P16" s="12" t="e">
        <f>VLOOKUP((2*$L16-1),$B$9:$I$39,#REF!,0)</f>
        <v>#REF!</v>
      </c>
      <c r="Q16" s="12" t="e">
        <f>VLOOKUP((2*$L16),$B$9:$I$39,#REF!,0)</f>
        <v>#REF!</v>
      </c>
      <c r="R16" s="12" t="e">
        <f>VLOOKUP((2*$L16),$B$9:$I$39,#REF!,0)</f>
        <v>#REF!</v>
      </c>
      <c r="S16" s="12" t="e">
        <f>VLOOKUP((2*$L16),$B$9:$I$39,#REF!,0)</f>
        <v>#REF!</v>
      </c>
      <c r="T16" s="12" t="e">
        <f>VLOOKUP((2*$L16),$B$9:$I$39,#REF!,0)</f>
        <v>#REF!</v>
      </c>
      <c r="U16" s="13" t="e">
        <f t="shared" si="0"/>
        <v>#REF!</v>
      </c>
    </row>
    <row r="17" spans="1:21" ht="30.75" customHeight="1" x14ac:dyDescent="0.15">
      <c r="A17" s="204">
        <v>5</v>
      </c>
      <c r="B17" s="63"/>
      <c r="C17" s="64"/>
      <c r="D17" s="43"/>
      <c r="E17" s="16"/>
      <c r="F17" s="27"/>
      <c r="G17" s="29"/>
      <c r="H17" s="208" t="s">
        <v>48</v>
      </c>
      <c r="I17" s="25"/>
      <c r="J17" s="6"/>
      <c r="L17" s="12">
        <v>9</v>
      </c>
      <c r="M17" s="12" t="e">
        <f>VLOOKUP((2*$L17-1),$B$9:$I$39,#REF!,0)</f>
        <v>#REF!</v>
      </c>
      <c r="N17" s="12" t="e">
        <f>VLOOKUP((2*$L17-1),$B$9:$I$39,#REF!,0)</f>
        <v>#REF!</v>
      </c>
      <c r="O17" s="12" t="e">
        <f>VLOOKUP((2*$L17-1),$B$9:$I$39,#REF!,0)</f>
        <v>#REF!</v>
      </c>
      <c r="P17" s="12" t="e">
        <f>VLOOKUP((2*$L17-1),$B$9:$I$39,#REF!,0)</f>
        <v>#REF!</v>
      </c>
      <c r="Q17" s="12" t="e">
        <f>VLOOKUP((2*$L17),$B$9:$I$39,#REF!,0)</f>
        <v>#REF!</v>
      </c>
      <c r="R17" s="12" t="e">
        <f>VLOOKUP((2*$L17),$B$9:$I$39,#REF!,0)</f>
        <v>#REF!</v>
      </c>
      <c r="S17" s="12" t="e">
        <f>VLOOKUP((2*$L17),$B$9:$I$39,#REF!,0)</f>
        <v>#REF!</v>
      </c>
      <c r="T17" s="12" t="e">
        <f>VLOOKUP((2*$L17),$B$9:$I$39,#REF!,0)</f>
        <v>#REF!</v>
      </c>
      <c r="U17" s="13" t="e">
        <f t="shared" si="0"/>
        <v>#REF!</v>
      </c>
    </row>
    <row r="18" spans="1:21" ht="30.75" customHeight="1" thickBot="1" x14ac:dyDescent="0.2">
      <c r="A18" s="205"/>
      <c r="B18" s="58"/>
      <c r="C18" s="59"/>
      <c r="D18" s="47"/>
      <c r="E18" s="47"/>
      <c r="F18" s="33"/>
      <c r="G18" s="21"/>
      <c r="H18" s="209"/>
      <c r="I18" s="24"/>
      <c r="J18" s="6"/>
      <c r="L18" s="12">
        <v>10</v>
      </c>
      <c r="M18" s="12" t="e">
        <f>VLOOKUP((2*$L18-1),$B$9:$I$39,#REF!,0)</f>
        <v>#REF!</v>
      </c>
      <c r="N18" s="12" t="e">
        <f>VLOOKUP((2*$L18-1),$B$9:$I$39,#REF!,0)</f>
        <v>#REF!</v>
      </c>
      <c r="O18" s="12" t="e">
        <f>VLOOKUP((2*$L18-1),$B$9:$I$39,#REF!,0)</f>
        <v>#REF!</v>
      </c>
      <c r="P18" s="12" t="e">
        <f>VLOOKUP((2*$L18-1),$B$9:$I$39,#REF!,0)</f>
        <v>#REF!</v>
      </c>
      <c r="Q18" s="12" t="e">
        <f>VLOOKUP((2*$L18),$B$9:$I$39,#REF!,0)</f>
        <v>#REF!</v>
      </c>
      <c r="R18" s="12" t="e">
        <f>VLOOKUP((2*$L18),$B$9:$I$39,#REF!,0)</f>
        <v>#REF!</v>
      </c>
      <c r="S18" s="12" t="e">
        <f>VLOOKUP((2*$L18),$B$9:$I$39,#REF!,0)</f>
        <v>#REF!</v>
      </c>
      <c r="T18" s="12" t="e">
        <f>VLOOKUP((2*$L18),$B$9:$I$39,#REF!,0)</f>
        <v>#REF!</v>
      </c>
      <c r="U18" s="13" t="e">
        <f t="shared" si="0"/>
        <v>#REF!</v>
      </c>
    </row>
    <row r="19" spans="1:21" ht="30.75" customHeight="1" x14ac:dyDescent="0.15">
      <c r="A19" s="204">
        <v>6</v>
      </c>
      <c r="B19" s="65"/>
      <c r="C19" s="66"/>
      <c r="D19" s="27"/>
      <c r="E19" s="53"/>
      <c r="F19" s="36"/>
      <c r="G19" s="29"/>
      <c r="H19" s="208" t="s">
        <v>48</v>
      </c>
      <c r="I19" s="25"/>
      <c r="J19" s="6"/>
      <c r="L19" s="12">
        <v>11</v>
      </c>
      <c r="M19" s="12" t="e">
        <f>VLOOKUP((2*$L19-1),$B$9:$I$39,#REF!,0)</f>
        <v>#REF!</v>
      </c>
      <c r="N19" s="12" t="e">
        <f>VLOOKUP((2*$L19-1),$B$9:$I$39,#REF!,0)</f>
        <v>#REF!</v>
      </c>
      <c r="O19" s="12" t="e">
        <f>VLOOKUP((2*$L19-1),$B$9:$I$39,#REF!,0)</f>
        <v>#REF!</v>
      </c>
      <c r="P19" s="12" t="e">
        <f>VLOOKUP((2*$L19-1),$B$9:$I$39,#REF!,0)</f>
        <v>#REF!</v>
      </c>
      <c r="Q19" s="12" t="e">
        <f>VLOOKUP((2*$L19),$B$9:$I$39,#REF!,0)</f>
        <v>#REF!</v>
      </c>
      <c r="R19" s="12" t="e">
        <f>VLOOKUP((2*$L19),$B$9:$I$39,#REF!,0)</f>
        <v>#REF!</v>
      </c>
      <c r="S19" s="12" t="e">
        <f>VLOOKUP((2*$L19),$B$9:$I$39,#REF!,0)</f>
        <v>#REF!</v>
      </c>
      <c r="T19" s="12" t="e">
        <f>VLOOKUP((2*$L19),$B$9:$I$39,#REF!,0)</f>
        <v>#REF!</v>
      </c>
      <c r="U19" s="13" t="e">
        <f t="shared" si="0"/>
        <v>#REF!</v>
      </c>
    </row>
    <row r="20" spans="1:21" ht="30.75" customHeight="1" thickBot="1" x14ac:dyDescent="0.2">
      <c r="A20" s="205"/>
      <c r="B20" s="67"/>
      <c r="C20" s="68"/>
      <c r="D20" s="33"/>
      <c r="E20" s="52"/>
      <c r="F20" s="33"/>
      <c r="G20" s="21"/>
      <c r="H20" s="209"/>
      <c r="I20" s="24"/>
      <c r="J20" s="6"/>
      <c r="L20" s="12">
        <v>12</v>
      </c>
      <c r="M20" s="12" t="e">
        <f>VLOOKUP((2*$L20-1),$B$9:$I$39,#REF!,0)</f>
        <v>#REF!</v>
      </c>
      <c r="N20" s="12" t="e">
        <f>VLOOKUP((2*$L20-1),$B$9:$I$39,#REF!,0)</f>
        <v>#REF!</v>
      </c>
      <c r="O20" s="12" t="e">
        <f>VLOOKUP((2*$L20-1),$B$9:$I$39,#REF!,0)</f>
        <v>#REF!</v>
      </c>
      <c r="P20" s="12" t="e">
        <f>VLOOKUP((2*$L20-1),$B$9:$I$39,#REF!,0)</f>
        <v>#REF!</v>
      </c>
      <c r="Q20" s="12" t="e">
        <f>VLOOKUP((2*$L20),$B$9:$I$39,#REF!,0)</f>
        <v>#REF!</v>
      </c>
      <c r="R20" s="12" t="e">
        <f>VLOOKUP((2*$L20),$B$9:$I$39,#REF!,0)</f>
        <v>#REF!</v>
      </c>
      <c r="S20" s="12" t="e">
        <f>VLOOKUP((2*$L20),$B$9:$I$39,#REF!,0)</f>
        <v>#REF!</v>
      </c>
      <c r="T20" s="12" t="e">
        <f>VLOOKUP((2*$L20),$B$9:$I$39,#REF!,0)</f>
        <v>#REF!</v>
      </c>
      <c r="U20" s="13" t="e">
        <f t="shared" si="0"/>
        <v>#REF!</v>
      </c>
    </row>
    <row r="21" spans="1:21" ht="30.75" customHeight="1" x14ac:dyDescent="0.15">
      <c r="A21" s="204">
        <v>7</v>
      </c>
      <c r="B21" s="63"/>
      <c r="C21" s="64"/>
      <c r="D21" s="50"/>
      <c r="E21" s="43"/>
      <c r="F21" s="35"/>
      <c r="G21" s="29"/>
      <c r="H21" s="208" t="s">
        <v>48</v>
      </c>
      <c r="I21" s="25"/>
      <c r="J21" s="6"/>
      <c r="L21" s="12">
        <v>13</v>
      </c>
      <c r="M21" s="12" t="e">
        <f>VLOOKUP((2*$L21-1),$B$9:$I$39,#REF!,0)</f>
        <v>#REF!</v>
      </c>
      <c r="N21" s="12" t="e">
        <f>VLOOKUP((2*$L21-1),$B$9:$I$39,#REF!,0)</f>
        <v>#REF!</v>
      </c>
      <c r="O21" s="12" t="e">
        <f>VLOOKUP((2*$L21-1),$B$9:$I$39,#REF!,0)</f>
        <v>#REF!</v>
      </c>
      <c r="P21" s="12" t="e">
        <f>VLOOKUP((2*$L21-1),$B$9:$I$39,#REF!,0)</f>
        <v>#REF!</v>
      </c>
      <c r="Q21" s="12" t="e">
        <f>VLOOKUP((2*$L21),$B$9:$I$39,#REF!,0)</f>
        <v>#REF!</v>
      </c>
      <c r="R21" s="12" t="e">
        <f>VLOOKUP((2*$L21),$B$9:$I$39,#REF!,0)</f>
        <v>#REF!</v>
      </c>
      <c r="S21" s="12" t="e">
        <f>VLOOKUP((2*$L21),$B$9:$I$39,#REF!,0)</f>
        <v>#REF!</v>
      </c>
      <c r="T21" s="12" t="e">
        <f>VLOOKUP((2*$L21),$B$9:$I$39,#REF!,0)</f>
        <v>#REF!</v>
      </c>
      <c r="U21" s="13" t="e">
        <f t="shared" si="0"/>
        <v>#REF!</v>
      </c>
    </row>
    <row r="22" spans="1:21" ht="30.75" customHeight="1" thickBot="1" x14ac:dyDescent="0.2">
      <c r="A22" s="205"/>
      <c r="B22" s="58"/>
      <c r="C22" s="59"/>
      <c r="D22" s="54"/>
      <c r="E22" s="40"/>
      <c r="F22" s="60"/>
      <c r="G22" s="21"/>
      <c r="H22" s="209"/>
      <c r="I22" s="24"/>
      <c r="J22" s="6"/>
      <c r="L22" s="12">
        <v>14</v>
      </c>
      <c r="M22" s="12" t="e">
        <f>VLOOKUP((2*$L22-1),$B$9:$I$39,#REF!,0)</f>
        <v>#REF!</v>
      </c>
      <c r="N22" s="12" t="e">
        <f>VLOOKUP((2*$L22-1),$B$9:$I$39,#REF!,0)</f>
        <v>#REF!</v>
      </c>
      <c r="O22" s="12" t="e">
        <f>VLOOKUP((2*$L22-1),$B$9:$I$39,#REF!,0)</f>
        <v>#REF!</v>
      </c>
      <c r="P22" s="12" t="e">
        <f>VLOOKUP((2*$L22-1),$B$9:$I$39,#REF!,0)</f>
        <v>#REF!</v>
      </c>
      <c r="Q22" s="12" t="e">
        <f>VLOOKUP((2*$L22),$B$9:$I$39,#REF!,0)</f>
        <v>#REF!</v>
      </c>
      <c r="R22" s="12" t="e">
        <f>VLOOKUP((2*$L22),$B$9:$I$39,#REF!,0)</f>
        <v>#REF!</v>
      </c>
      <c r="S22" s="12" t="e">
        <f>VLOOKUP((2*$L22),$B$9:$I$39,#REF!,0)</f>
        <v>#REF!</v>
      </c>
      <c r="T22" s="12" t="e">
        <f>VLOOKUP((2*$L22),$B$9:$I$39,#REF!,0)</f>
        <v>#REF!</v>
      </c>
      <c r="U22" s="13" t="e">
        <f t="shared" si="0"/>
        <v>#REF!</v>
      </c>
    </row>
    <row r="23" spans="1:21" ht="30.75" customHeight="1" x14ac:dyDescent="0.15">
      <c r="A23" s="204">
        <v>8</v>
      </c>
      <c r="B23" s="49"/>
      <c r="C23" s="15"/>
      <c r="D23" s="45"/>
      <c r="E23" s="45"/>
      <c r="F23" s="46"/>
      <c r="G23" s="29"/>
      <c r="H23" s="208" t="s">
        <v>48</v>
      </c>
      <c r="I23" s="25"/>
      <c r="J23" s="2"/>
      <c r="L23" s="12">
        <v>15</v>
      </c>
      <c r="M23" s="12" t="e">
        <f>VLOOKUP((2*$L23-1),$B$9:$I$39,#REF!,0)</f>
        <v>#REF!</v>
      </c>
      <c r="N23" s="12" t="e">
        <f>VLOOKUP((2*$L23-1),$B$9:$I$39,#REF!,0)</f>
        <v>#REF!</v>
      </c>
      <c r="O23" s="12" t="e">
        <f>VLOOKUP((2*$L23-1),$B$9:$I$39,#REF!,0)</f>
        <v>#REF!</v>
      </c>
      <c r="P23" s="12" t="e">
        <f>VLOOKUP((2*$L23-1),$B$9:$I$39,#REF!,0)</f>
        <v>#REF!</v>
      </c>
      <c r="Q23" s="12" t="e">
        <f>VLOOKUP((2*$L23),$B$9:$I$39,#REF!,0)</f>
        <v>#REF!</v>
      </c>
      <c r="R23" s="12" t="e">
        <f>VLOOKUP((2*$L23),$B$9:$I$39,#REF!,0)</f>
        <v>#REF!</v>
      </c>
      <c r="S23" s="12" t="e">
        <f>VLOOKUP((2*$L23),$B$9:$I$39,#REF!,0)</f>
        <v>#REF!</v>
      </c>
      <c r="T23" s="12" t="e">
        <f>VLOOKUP((2*$L23),$B$9:$I$39,#REF!,0)</f>
        <v>#REF!</v>
      </c>
      <c r="U23" s="13" t="e">
        <f t="shared" si="0"/>
        <v>#REF!</v>
      </c>
    </row>
    <row r="24" spans="1:21" ht="30.75" customHeight="1" thickBot="1" x14ac:dyDescent="0.2">
      <c r="A24" s="205"/>
      <c r="B24" s="32"/>
      <c r="C24" s="14"/>
      <c r="D24" s="42"/>
      <c r="E24" s="21"/>
      <c r="F24" s="21"/>
      <c r="G24" s="21"/>
      <c r="H24" s="209"/>
      <c r="I24" s="24"/>
      <c r="J24" s="2"/>
      <c r="L24" s="12">
        <v>16</v>
      </c>
      <c r="M24" s="12" t="e">
        <f>VLOOKUP((2*$L24-1),$B$9:$I$39,#REF!,0)</f>
        <v>#REF!</v>
      </c>
      <c r="N24" s="12" t="e">
        <f>VLOOKUP((2*$L24-1),$B$9:$I$39,#REF!,0)</f>
        <v>#REF!</v>
      </c>
      <c r="O24" s="12" t="e">
        <f>VLOOKUP((2*$L24-1),$B$9:$I$39,#REF!,0)</f>
        <v>#REF!</v>
      </c>
      <c r="P24" s="12" t="e">
        <f>VLOOKUP((2*$L24-1),$B$9:$I$39,#REF!,0)</f>
        <v>#REF!</v>
      </c>
      <c r="Q24" s="12" t="e">
        <f>VLOOKUP((2*$L24),$B$9:$I$39,#REF!,0)</f>
        <v>#REF!</v>
      </c>
      <c r="R24" s="12" t="e">
        <f>VLOOKUP((2*$L24),$B$9:$I$39,#REF!,0)</f>
        <v>#REF!</v>
      </c>
      <c r="S24" s="12" t="e">
        <f>VLOOKUP((2*$L24),$B$9:$I$39,#REF!,0)</f>
        <v>#REF!</v>
      </c>
      <c r="T24" s="12" t="e">
        <f>VLOOKUP((2*$L24),$B$9:$I$39,#REF!,0)</f>
        <v>#REF!</v>
      </c>
      <c r="U24" s="13" t="e">
        <f t="shared" si="0"/>
        <v>#REF!</v>
      </c>
    </row>
    <row r="25" spans="1:21" ht="30.75" customHeight="1" x14ac:dyDescent="0.15">
      <c r="A25" s="204">
        <v>9</v>
      </c>
      <c r="B25" s="65"/>
      <c r="C25" s="64"/>
      <c r="D25" s="45"/>
      <c r="E25" s="35"/>
      <c r="F25" s="45"/>
      <c r="G25" s="29"/>
      <c r="H25" s="208" t="s">
        <v>48</v>
      </c>
      <c r="I25" s="25"/>
      <c r="J25" s="2"/>
      <c r="L25" s="12">
        <v>17</v>
      </c>
      <c r="M25" s="12" t="e">
        <f>VLOOKUP((2*$L25-1),$B$9:$I$39,#REF!,0)</f>
        <v>#REF!</v>
      </c>
      <c r="N25" s="12" t="e">
        <f>VLOOKUP((2*$L25-1),$B$9:$I$39,#REF!,0)</f>
        <v>#REF!</v>
      </c>
      <c r="O25" s="12" t="e">
        <f>VLOOKUP((2*$L25-1),$B$9:$I$39,#REF!,0)</f>
        <v>#REF!</v>
      </c>
      <c r="P25" s="12" t="e">
        <f>VLOOKUP((2*$L25-1),$B$9:$I$39,#REF!,0)</f>
        <v>#REF!</v>
      </c>
      <c r="Q25" s="12" t="e">
        <f>VLOOKUP((2*$L25),$B$9:$I$39,#REF!,0)</f>
        <v>#REF!</v>
      </c>
      <c r="R25" s="12" t="e">
        <f>VLOOKUP((2*$L25),$B$9:$I$39,#REF!,0)</f>
        <v>#REF!</v>
      </c>
      <c r="S25" s="12" t="e">
        <f>VLOOKUP((2*$L25),$B$9:$I$39,#REF!,0)</f>
        <v>#REF!</v>
      </c>
      <c r="T25" s="12" t="e">
        <f>VLOOKUP((2*$L25),$B$9:$I$39,#REF!,0)</f>
        <v>#REF!</v>
      </c>
      <c r="U25" s="13" t="e">
        <f t="shared" si="0"/>
        <v>#REF!</v>
      </c>
    </row>
    <row r="26" spans="1:21" ht="30.75" customHeight="1" thickBot="1" x14ac:dyDescent="0.2">
      <c r="A26" s="205"/>
      <c r="B26" s="67"/>
      <c r="C26" s="59"/>
      <c r="D26" s="42"/>
      <c r="E26" s="60"/>
      <c r="F26" s="21"/>
      <c r="G26" s="21"/>
      <c r="H26" s="209"/>
      <c r="I26" s="24"/>
      <c r="J26" s="2"/>
      <c r="L26" s="12">
        <v>18</v>
      </c>
      <c r="M26" s="12" t="e">
        <f>VLOOKUP((2*$L26-1),$B$9:$I$39,#REF!,0)</f>
        <v>#REF!</v>
      </c>
      <c r="N26" s="12" t="e">
        <f>VLOOKUP((2*$L26-1),$B$9:$I$39,#REF!,0)</f>
        <v>#REF!</v>
      </c>
      <c r="O26" s="12" t="e">
        <f>VLOOKUP((2*$L26-1),$B$9:$I$39,#REF!,0)</f>
        <v>#REF!</v>
      </c>
      <c r="P26" s="12" t="e">
        <f>VLOOKUP((2*$L26-1),$B$9:$I$39,#REF!,0)</f>
        <v>#REF!</v>
      </c>
      <c r="Q26" s="12" t="e">
        <f>VLOOKUP((2*$L26),$B$9:$I$39,#REF!,0)</f>
        <v>#REF!</v>
      </c>
      <c r="R26" s="12" t="e">
        <f>VLOOKUP((2*$L26),$B$9:$I$39,#REF!,0)</f>
        <v>#REF!</v>
      </c>
      <c r="S26" s="12" t="e">
        <f>VLOOKUP((2*$L26),$B$9:$I$39,#REF!,0)</f>
        <v>#REF!</v>
      </c>
      <c r="T26" s="12" t="e">
        <f>VLOOKUP((2*$L26),$B$9:$I$39,#REF!,0)</f>
        <v>#REF!</v>
      </c>
      <c r="U26" s="13" t="e">
        <f t="shared" si="0"/>
        <v>#REF!</v>
      </c>
    </row>
    <row r="27" spans="1:21" ht="30.75" customHeight="1" x14ac:dyDescent="0.15">
      <c r="A27" s="204">
        <v>10</v>
      </c>
      <c r="B27" s="63"/>
      <c r="C27" s="66"/>
      <c r="D27" s="45"/>
      <c r="E27" s="35"/>
      <c r="F27" s="45"/>
      <c r="G27" s="29"/>
      <c r="H27" s="208" t="s">
        <v>48</v>
      </c>
      <c r="I27" s="25"/>
      <c r="J27" s="2"/>
      <c r="L27" s="12">
        <v>19</v>
      </c>
      <c r="M27" s="12" t="e">
        <f>VLOOKUP((2*$L27-1),$B$9:$I$39,#REF!,0)</f>
        <v>#REF!</v>
      </c>
      <c r="N27" s="12" t="e">
        <f>VLOOKUP((2*$L27-1),$B$9:$I$39,#REF!,0)</f>
        <v>#REF!</v>
      </c>
      <c r="O27" s="12" t="e">
        <f>VLOOKUP((2*$L27-1),$B$9:$I$39,#REF!,0)</f>
        <v>#REF!</v>
      </c>
      <c r="P27" s="12" t="e">
        <f>VLOOKUP((2*$L27-1),$B$9:$I$39,#REF!,0)</f>
        <v>#REF!</v>
      </c>
      <c r="Q27" s="12" t="e">
        <f>VLOOKUP((2*$L27),$B$9:$I$39,#REF!,0)</f>
        <v>#REF!</v>
      </c>
      <c r="R27" s="12" t="e">
        <f>VLOOKUP((2*$L27),$B$9:$I$39,#REF!,0)</f>
        <v>#REF!</v>
      </c>
      <c r="S27" s="12" t="e">
        <f>VLOOKUP((2*$L27),$B$9:$I$39,#REF!,0)</f>
        <v>#REF!</v>
      </c>
      <c r="T27" s="12" t="e">
        <f>VLOOKUP((2*$L27),$B$9:$I$39,#REF!,0)</f>
        <v>#REF!</v>
      </c>
      <c r="U27" s="13" t="e">
        <f t="shared" si="0"/>
        <v>#REF!</v>
      </c>
    </row>
    <row r="28" spans="1:21" ht="30.75" customHeight="1" thickBot="1" x14ac:dyDescent="0.2">
      <c r="A28" s="205"/>
      <c r="B28" s="69"/>
      <c r="C28" s="51"/>
      <c r="D28" s="42"/>
      <c r="E28" s="60"/>
      <c r="F28" s="21"/>
      <c r="G28" s="21"/>
      <c r="H28" s="209"/>
      <c r="I28" s="24"/>
      <c r="J28" s="2"/>
      <c r="L28" s="12">
        <v>20</v>
      </c>
      <c r="M28" s="12" t="e">
        <f>VLOOKUP((2*$L28-1),$B$9:$I$39,#REF!,0)</f>
        <v>#REF!</v>
      </c>
      <c r="N28" s="12" t="e">
        <f>VLOOKUP((2*$L28-1),$B$9:$I$39,#REF!,0)</f>
        <v>#REF!</v>
      </c>
      <c r="O28" s="12" t="e">
        <f>VLOOKUP((2*$L28-1),$B$9:$I$39,#REF!,0)</f>
        <v>#REF!</v>
      </c>
      <c r="P28" s="12" t="e">
        <f>VLOOKUP((2*$L28-1),$B$9:$I$39,#REF!,0)</f>
        <v>#REF!</v>
      </c>
      <c r="Q28" s="12" t="e">
        <f>VLOOKUP((2*$L28),$B$9:$I$39,#REF!,0)</f>
        <v>#REF!</v>
      </c>
      <c r="R28" s="12" t="e">
        <f>VLOOKUP((2*$L28),$B$9:$I$39,#REF!,0)</f>
        <v>#REF!</v>
      </c>
      <c r="S28" s="12" t="e">
        <f>VLOOKUP((2*$L28),$B$9:$I$39,#REF!,0)</f>
        <v>#REF!</v>
      </c>
      <c r="T28" s="12" t="e">
        <f>VLOOKUP((2*$L28),$B$9:$I$39,#REF!,0)</f>
        <v>#REF!</v>
      </c>
      <c r="U28" s="13" t="e">
        <f t="shared" si="0"/>
        <v>#REF!</v>
      </c>
    </row>
    <row r="29" spans="1:21" ht="30.75" customHeight="1" x14ac:dyDescent="0.15">
      <c r="A29" s="204">
        <v>11</v>
      </c>
      <c r="B29" s="63"/>
      <c r="C29" s="66"/>
      <c r="D29" s="45"/>
      <c r="E29" s="46"/>
      <c r="F29" s="35"/>
      <c r="G29" s="29"/>
      <c r="H29" s="208" t="s">
        <v>48</v>
      </c>
      <c r="I29" s="25"/>
      <c r="J29" s="2"/>
    </row>
    <row r="30" spans="1:21" ht="30.75" customHeight="1" thickBot="1" x14ac:dyDescent="0.2">
      <c r="A30" s="205"/>
      <c r="B30" s="58"/>
      <c r="C30" s="68"/>
      <c r="D30" s="42"/>
      <c r="E30" s="21"/>
      <c r="F30" s="60"/>
      <c r="G30" s="21"/>
      <c r="H30" s="209"/>
      <c r="I30" s="24"/>
      <c r="J30" s="2"/>
    </row>
    <row r="31" spans="1:21" ht="30.75" customHeight="1" x14ac:dyDescent="0.15">
      <c r="A31" s="204">
        <v>12</v>
      </c>
      <c r="B31" s="65"/>
      <c r="C31" s="66"/>
      <c r="D31" s="45"/>
      <c r="E31" s="46"/>
      <c r="F31" s="35"/>
      <c r="G31" s="29"/>
      <c r="H31" s="208" t="s">
        <v>48</v>
      </c>
      <c r="I31" s="25"/>
      <c r="J31" s="2"/>
    </row>
    <row r="32" spans="1:21" ht="30.75" customHeight="1" thickBot="1" x14ac:dyDescent="0.2">
      <c r="A32" s="205"/>
      <c r="B32" s="67"/>
      <c r="C32" s="68"/>
      <c r="D32" s="42"/>
      <c r="E32" s="21"/>
      <c r="F32" s="60"/>
      <c r="G32" s="21"/>
      <c r="H32" s="209"/>
      <c r="I32" s="24"/>
      <c r="J32" s="2"/>
    </row>
    <row r="33" spans="1:10" ht="30.75" customHeight="1" x14ac:dyDescent="0.15">
      <c r="A33" s="204">
        <v>13</v>
      </c>
      <c r="B33" s="31"/>
      <c r="C33" s="15"/>
      <c r="D33" s="45"/>
      <c r="E33" s="46"/>
      <c r="F33" s="46"/>
      <c r="G33" s="29"/>
      <c r="H33" s="208" t="s">
        <v>48</v>
      </c>
      <c r="I33" s="25"/>
      <c r="J33" s="2"/>
    </row>
    <row r="34" spans="1:10" ht="30.75" customHeight="1" thickBot="1" x14ac:dyDescent="0.2">
      <c r="A34" s="205"/>
      <c r="B34" s="32"/>
      <c r="C34" s="14"/>
      <c r="D34" s="42"/>
      <c r="E34" s="21"/>
      <c r="F34" s="21"/>
      <c r="G34" s="21"/>
      <c r="H34" s="209"/>
      <c r="I34" s="24"/>
      <c r="J34" s="2"/>
    </row>
    <row r="35" spans="1:10" ht="30.75" customHeight="1" x14ac:dyDescent="0.15">
      <c r="A35" s="239">
        <v>14</v>
      </c>
      <c r="B35" s="31"/>
      <c r="C35" s="15"/>
      <c r="D35" s="43"/>
      <c r="E35" s="22"/>
      <c r="F35" s="16"/>
      <c r="G35" s="29"/>
      <c r="H35" s="208" t="s">
        <v>48</v>
      </c>
      <c r="I35" s="25"/>
      <c r="J35" s="2"/>
    </row>
    <row r="36" spans="1:10" ht="30.75" customHeight="1" thickBot="1" x14ac:dyDescent="0.2">
      <c r="A36" s="240"/>
      <c r="B36" s="32"/>
      <c r="C36" s="14"/>
      <c r="D36" s="40"/>
      <c r="E36" s="21"/>
      <c r="F36" s="44"/>
      <c r="G36" s="21"/>
      <c r="H36" s="209"/>
      <c r="I36" s="24"/>
      <c r="J36" s="2"/>
    </row>
    <row r="37" spans="1:10" ht="30.75" customHeight="1" x14ac:dyDescent="0.15">
      <c r="A37" s="237"/>
      <c r="B37" s="73"/>
      <c r="C37" s="72"/>
      <c r="D37" s="74"/>
      <c r="E37" s="74"/>
      <c r="F37" s="74"/>
      <c r="G37" s="74"/>
      <c r="H37" s="210"/>
      <c r="I37" s="75"/>
      <c r="J37" s="2"/>
    </row>
    <row r="38" spans="1:10" ht="30.75" customHeight="1" x14ac:dyDescent="0.15">
      <c r="A38" s="238"/>
      <c r="B38" s="6"/>
      <c r="C38" s="2"/>
      <c r="D38" s="17"/>
      <c r="E38" s="17"/>
      <c r="F38" s="17"/>
      <c r="G38" s="17"/>
      <c r="H38" s="211"/>
      <c r="I38" s="18"/>
      <c r="J38" s="2"/>
    </row>
    <row r="39" spans="1:10" ht="21.75" customHeight="1" x14ac:dyDescent="0.15">
      <c r="A39" s="2"/>
      <c r="B39" s="6"/>
      <c r="C39" s="2"/>
      <c r="D39" s="17"/>
      <c r="E39" s="17"/>
      <c r="F39" s="17"/>
      <c r="G39" s="17"/>
      <c r="H39" s="7"/>
      <c r="I39" s="18"/>
      <c r="J39" s="2"/>
    </row>
  </sheetData>
  <mergeCells count="41">
    <mergeCell ref="A25:A26"/>
    <mergeCell ref="A23:A24"/>
    <mergeCell ref="A37:A38"/>
    <mergeCell ref="A33:A34"/>
    <mergeCell ref="A35:A36"/>
    <mergeCell ref="A29:A30"/>
    <mergeCell ref="A31:A32"/>
    <mergeCell ref="A27:A28"/>
    <mergeCell ref="A1:I1"/>
    <mergeCell ref="A6:I6"/>
    <mergeCell ref="A9:A10"/>
    <mergeCell ref="H13:H14"/>
    <mergeCell ref="I7:I8"/>
    <mergeCell ref="D7:G7"/>
    <mergeCell ref="A2:B4"/>
    <mergeCell ref="C3:C4"/>
    <mergeCell ref="D3:F4"/>
    <mergeCell ref="H7:H8"/>
    <mergeCell ref="C7:C8"/>
    <mergeCell ref="B7:B8"/>
    <mergeCell ref="H9:H10"/>
    <mergeCell ref="H11:H12"/>
    <mergeCell ref="A11:A12"/>
    <mergeCell ref="A13:A14"/>
    <mergeCell ref="H37:H38"/>
    <mergeCell ref="H23:H24"/>
    <mergeCell ref="H25:H26"/>
    <mergeCell ref="H27:H28"/>
    <mergeCell ref="H29:H30"/>
    <mergeCell ref="H31:H32"/>
    <mergeCell ref="H33:H34"/>
    <mergeCell ref="H35:H36"/>
    <mergeCell ref="A15:A16"/>
    <mergeCell ref="A17:A18"/>
    <mergeCell ref="A7:A8"/>
    <mergeCell ref="H21:H22"/>
    <mergeCell ref="A19:A20"/>
    <mergeCell ref="A21:A22"/>
    <mergeCell ref="H15:H16"/>
    <mergeCell ref="H17:H18"/>
    <mergeCell ref="H19:H20"/>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1515-6A97-42D0-BD83-45FA5C9AAD8F}">
  <dimension ref="A1:U39"/>
  <sheetViews>
    <sheetView view="pageBreakPreview" zoomScaleNormal="100" workbookViewId="0">
      <selection activeCell="BC14" sqref="BC14"/>
    </sheetView>
  </sheetViews>
  <sheetFormatPr defaultColWidth="9" defaultRowHeight="24.95" customHeight="1" x14ac:dyDescent="0.15"/>
  <cols>
    <col min="1" max="1" width="5.125" style="1" customWidth="1"/>
    <col min="2" max="2" width="23.875" style="1" customWidth="1"/>
    <col min="3" max="3" width="23.625" style="1" customWidth="1"/>
    <col min="4" max="7" width="7.125" style="1" customWidth="1"/>
    <col min="8" max="8" width="9.5" style="1" customWidth="1"/>
    <col min="9" max="9" width="18.875" style="1" customWidth="1"/>
    <col min="10" max="10" width="18.375" style="1" customWidth="1"/>
    <col min="11" max="11" width="9" style="1"/>
    <col min="12" max="12" width="0" style="1" hidden="1" customWidth="1"/>
    <col min="13" max="14" width="25.625" style="1" hidden="1" customWidth="1"/>
    <col min="15" max="15" width="0" style="1" hidden="1" customWidth="1"/>
    <col min="16" max="16" width="20.625" style="1" hidden="1" customWidth="1"/>
    <col min="17" max="18" width="25.625" style="1" hidden="1" customWidth="1"/>
    <col min="19" max="19" width="0" style="1" hidden="1" customWidth="1"/>
    <col min="20" max="20" width="20.625" style="1" hidden="1" customWidth="1"/>
    <col min="21" max="22" width="0" style="1" hidden="1" customWidth="1"/>
    <col min="23" max="16384" width="9" style="1"/>
  </cols>
  <sheetData>
    <row r="1" spans="1:21" ht="46.15" customHeight="1" thickBot="1" x14ac:dyDescent="0.2">
      <c r="A1" s="212" t="s">
        <v>47</v>
      </c>
      <c r="B1" s="212"/>
      <c r="C1" s="212"/>
      <c r="D1" s="212"/>
      <c r="E1" s="212"/>
      <c r="F1" s="212"/>
      <c r="G1" s="212"/>
      <c r="H1" s="212"/>
      <c r="I1" s="212"/>
      <c r="J1" s="8"/>
      <c r="K1" s="8"/>
      <c r="L1" s="8"/>
      <c r="M1" s="8"/>
      <c r="N1" s="8"/>
      <c r="O1" s="8"/>
      <c r="P1" s="8"/>
    </row>
    <row r="2" spans="1:21" s="78" customFormat="1" ht="24.95" customHeight="1" x14ac:dyDescent="0.15">
      <c r="A2" s="220" t="s">
        <v>0</v>
      </c>
      <c r="B2" s="221"/>
      <c r="C2" s="26" t="s">
        <v>13</v>
      </c>
      <c r="D2" s="98"/>
      <c r="E2" s="99"/>
      <c r="F2" s="99"/>
      <c r="G2" s="99"/>
      <c r="H2" s="100"/>
      <c r="I2" s="102"/>
      <c r="J2" s="102"/>
      <c r="K2" s="102"/>
      <c r="L2" s="99"/>
      <c r="M2" s="99"/>
      <c r="N2" s="99"/>
      <c r="O2" s="99"/>
      <c r="P2" s="100"/>
    </row>
    <row r="3" spans="1:21" s="78" customFormat="1" ht="15.75" customHeight="1" x14ac:dyDescent="0.15">
      <c r="A3" s="222"/>
      <c r="B3" s="223"/>
      <c r="C3" s="226" t="s">
        <v>14</v>
      </c>
      <c r="D3" s="228"/>
      <c r="E3" s="229"/>
      <c r="F3" s="229"/>
      <c r="G3" s="115"/>
      <c r="H3" s="104"/>
      <c r="I3" s="103"/>
      <c r="J3" s="103"/>
      <c r="K3" s="103"/>
      <c r="L3" s="70"/>
      <c r="M3" s="70"/>
      <c r="N3" s="70"/>
      <c r="O3" s="70"/>
      <c r="P3" s="71"/>
    </row>
    <row r="4" spans="1:21" s="78" customFormat="1" ht="15.75" customHeight="1" thickBot="1" x14ac:dyDescent="0.2">
      <c r="A4" s="224"/>
      <c r="B4" s="225"/>
      <c r="C4" s="227"/>
      <c r="D4" s="230"/>
      <c r="E4" s="231"/>
      <c r="F4" s="231"/>
      <c r="G4" s="116"/>
      <c r="H4" s="105"/>
      <c r="I4" s="103"/>
      <c r="J4" s="103"/>
      <c r="K4" s="103"/>
      <c r="L4" s="101"/>
      <c r="P4" s="79"/>
    </row>
    <row r="5" spans="1:21" ht="10.15" customHeight="1" x14ac:dyDescent="0.15">
      <c r="A5" s="112"/>
      <c r="B5" s="112"/>
      <c r="C5" s="112"/>
      <c r="D5" s="112"/>
      <c r="E5" s="112"/>
      <c r="F5" s="112"/>
      <c r="G5" s="112"/>
      <c r="H5" s="112"/>
      <c r="I5" s="112"/>
      <c r="J5" s="8"/>
      <c r="K5" s="8"/>
      <c r="L5" s="8"/>
      <c r="M5" s="8"/>
      <c r="N5" s="8"/>
      <c r="O5" s="8"/>
      <c r="P5" s="8"/>
    </row>
    <row r="6" spans="1:21" ht="26.25" customHeight="1" thickBot="1" x14ac:dyDescent="0.25">
      <c r="A6" s="213" t="s">
        <v>52</v>
      </c>
      <c r="B6" s="213"/>
      <c r="C6" s="213"/>
      <c r="D6" s="213"/>
      <c r="E6" s="213"/>
      <c r="F6" s="213"/>
      <c r="G6" s="213"/>
      <c r="H6" s="213"/>
      <c r="I6" s="213"/>
      <c r="J6" s="113"/>
    </row>
    <row r="7" spans="1:21" ht="19.5" customHeight="1" thickBot="1" x14ac:dyDescent="0.25">
      <c r="A7" s="206"/>
      <c r="B7" s="235" t="s">
        <v>2</v>
      </c>
      <c r="C7" s="233" t="s">
        <v>5</v>
      </c>
      <c r="D7" s="217" t="s">
        <v>6</v>
      </c>
      <c r="E7" s="218"/>
      <c r="F7" s="218"/>
      <c r="G7" s="219"/>
      <c r="H7" s="232" t="s">
        <v>1</v>
      </c>
      <c r="I7" s="215" t="s">
        <v>4</v>
      </c>
      <c r="J7" s="113"/>
    </row>
    <row r="8" spans="1:21" ht="21.75" customHeight="1" thickBot="1" x14ac:dyDescent="0.2">
      <c r="A8" s="207"/>
      <c r="B8" s="236"/>
      <c r="C8" s="234"/>
      <c r="D8" s="19" t="s">
        <v>10</v>
      </c>
      <c r="E8" s="38" t="s">
        <v>9</v>
      </c>
      <c r="F8" s="30" t="s">
        <v>12</v>
      </c>
      <c r="G8" s="107" t="s">
        <v>44</v>
      </c>
      <c r="H8" s="209"/>
      <c r="I8" s="216"/>
      <c r="L8" s="4"/>
      <c r="M8" s="4"/>
      <c r="N8" s="4"/>
      <c r="O8" s="5"/>
      <c r="P8" s="9" t="s">
        <v>4</v>
      </c>
      <c r="Q8" s="10" t="s">
        <v>2</v>
      </c>
      <c r="R8" s="10" t="s">
        <v>3</v>
      </c>
      <c r="S8" s="11" t="s">
        <v>7</v>
      </c>
      <c r="T8" s="9" t="s">
        <v>4</v>
      </c>
      <c r="U8" s="1" t="s">
        <v>8</v>
      </c>
    </row>
    <row r="9" spans="1:21" ht="30.75" customHeight="1" x14ac:dyDescent="0.15">
      <c r="A9" s="214">
        <v>1</v>
      </c>
      <c r="B9" s="114"/>
      <c r="C9" s="56"/>
      <c r="D9" s="35"/>
      <c r="E9" s="16"/>
      <c r="F9" s="29"/>
      <c r="G9" s="29"/>
      <c r="H9" s="208" t="s">
        <v>49</v>
      </c>
      <c r="I9" s="23"/>
      <c r="J9" s="6"/>
      <c r="L9" s="12">
        <v>1</v>
      </c>
      <c r="M9" s="12" t="e">
        <f>VLOOKUP((2*$L9-1),$B$9:$I$39,#REF!,0)</f>
        <v>#REF!</v>
      </c>
      <c r="N9" s="12" t="e">
        <f>VLOOKUP((2*$L9-1),$B$9:$I$39,#REF!,0)</f>
        <v>#REF!</v>
      </c>
      <c r="O9" s="12" t="e">
        <f>VLOOKUP((2*$L9-1),$B$9:$I$39,#REF!,0)</f>
        <v>#REF!</v>
      </c>
      <c r="P9" s="12" t="e">
        <f>VLOOKUP((2*$L9-1),$B$9:$I$39,#REF!,0)</f>
        <v>#REF!</v>
      </c>
      <c r="Q9" s="12" t="e">
        <f>VLOOKUP((2*$L9),$B$9:$I$39,#REF!,0)</f>
        <v>#REF!</v>
      </c>
      <c r="R9" s="12" t="e">
        <f>VLOOKUP((2*$L9),$B$9:$I$39,#REF!,0)</f>
        <v>#REF!</v>
      </c>
      <c r="S9" s="12" t="e">
        <f>VLOOKUP((2*$L9),$B$9:$I$39,#REF!,0)</f>
        <v>#REF!</v>
      </c>
      <c r="T9" s="12" t="e">
        <f>VLOOKUP((2*$L9),$B$9:$I$39,#REF!,0)</f>
        <v>#REF!</v>
      </c>
      <c r="U9" s="13" t="e">
        <f t="shared" ref="U9:U28" si="0">M9&amp;"
"&amp;Q9</f>
        <v>#REF!</v>
      </c>
    </row>
    <row r="10" spans="1:21" ht="30.75" customHeight="1" thickBot="1" x14ac:dyDescent="0.2">
      <c r="A10" s="205"/>
      <c r="B10" s="57"/>
      <c r="C10" s="51"/>
      <c r="D10" s="28"/>
      <c r="E10" s="40"/>
      <c r="F10" s="21"/>
      <c r="G10" s="21"/>
      <c r="H10" s="209"/>
      <c r="I10" s="24"/>
      <c r="J10" s="6" t="s">
        <v>11</v>
      </c>
      <c r="L10" s="12">
        <v>2</v>
      </c>
      <c r="M10" s="12" t="e">
        <f>VLOOKUP((2*$L10-1),$B$9:$I$39,#REF!,0)</f>
        <v>#REF!</v>
      </c>
      <c r="N10" s="12" t="e">
        <f>VLOOKUP((2*$L10-1),$B$9:$I$39,#REF!,0)</f>
        <v>#REF!</v>
      </c>
      <c r="O10" s="12" t="e">
        <f>VLOOKUP((2*$L10-1),$B$9:$I$39,#REF!,0)</f>
        <v>#REF!</v>
      </c>
      <c r="P10" s="12" t="e">
        <f>VLOOKUP((2*$L10-1),$B$9:$I$39,#REF!,0)</f>
        <v>#REF!</v>
      </c>
      <c r="Q10" s="12" t="e">
        <f>VLOOKUP((2*$L10),$B$9:$I$39,#REF!,0)</f>
        <v>#REF!</v>
      </c>
      <c r="R10" s="12" t="e">
        <f>VLOOKUP((2*$L10),$B$9:$I$39,#REF!,0)</f>
        <v>#REF!</v>
      </c>
      <c r="S10" s="12" t="e">
        <f>VLOOKUP((2*$L10),$B$9:$I$39,#REF!,0)</f>
        <v>#REF!</v>
      </c>
      <c r="T10" s="12" t="e">
        <f>VLOOKUP((2*$L10),$B$9:$I$39,#REF!,0)</f>
        <v>#REF!</v>
      </c>
      <c r="U10" s="13" t="e">
        <f t="shared" si="0"/>
        <v>#REF!</v>
      </c>
    </row>
    <row r="11" spans="1:21" ht="30.75" customHeight="1" x14ac:dyDescent="0.15">
      <c r="A11" s="204">
        <v>2</v>
      </c>
      <c r="B11" s="48"/>
      <c r="C11" s="20"/>
      <c r="D11" s="35"/>
      <c r="E11" s="35"/>
      <c r="F11" s="39"/>
      <c r="G11" s="29"/>
      <c r="H11" s="208" t="s">
        <v>49</v>
      </c>
      <c r="I11" s="25"/>
      <c r="J11" s="6"/>
      <c r="L11" s="12">
        <v>3</v>
      </c>
      <c r="M11" s="12" t="e">
        <f>VLOOKUP((2*$L11-1),$B$9:$I$39,#REF!,0)</f>
        <v>#REF!</v>
      </c>
      <c r="N11" s="12" t="e">
        <f>VLOOKUP((2*$L11-1),$B$9:$I$39,#REF!,0)</f>
        <v>#REF!</v>
      </c>
      <c r="O11" s="12" t="e">
        <f>VLOOKUP((2*$L11-1),$B$9:$I$39,#REF!,0)</f>
        <v>#REF!</v>
      </c>
      <c r="P11" s="12" t="e">
        <f>VLOOKUP((2*$L11-1),$B$9:$I$39,#REF!,0)</f>
        <v>#REF!</v>
      </c>
      <c r="Q11" s="12" t="e">
        <f>VLOOKUP((2*$L11),$B$9:$I$39,#REF!,0)</f>
        <v>#REF!</v>
      </c>
      <c r="R11" s="12" t="e">
        <f>VLOOKUP((2*$L11),$B$9:$I$39,#REF!,0)</f>
        <v>#REF!</v>
      </c>
      <c r="S11" s="12" t="e">
        <f>VLOOKUP((2*$L11),$B$9:$I$39,#REF!,0)</f>
        <v>#REF!</v>
      </c>
      <c r="T11" s="12" t="e">
        <f>VLOOKUP((2*$L11),$B$9:$I$39,#REF!,0)</f>
        <v>#REF!</v>
      </c>
      <c r="U11" s="13" t="e">
        <f t="shared" si="0"/>
        <v>#REF!</v>
      </c>
    </row>
    <row r="12" spans="1:21" ht="30.75" customHeight="1" thickBot="1" x14ac:dyDescent="0.2">
      <c r="A12" s="205"/>
      <c r="B12" s="58"/>
      <c r="C12" s="59"/>
      <c r="D12" s="28"/>
      <c r="E12" s="60"/>
      <c r="F12" s="61"/>
      <c r="G12" s="21"/>
      <c r="H12" s="209"/>
      <c r="I12" s="24"/>
      <c r="J12" s="6"/>
      <c r="L12" s="12">
        <v>4</v>
      </c>
      <c r="M12" s="12" t="e">
        <f>VLOOKUP((2*$L12-1),$B$9:$I$39,#REF!,0)</f>
        <v>#REF!</v>
      </c>
      <c r="N12" s="12" t="e">
        <f>VLOOKUP((2*$L12-1),$B$9:$I$39,#REF!,0)</f>
        <v>#REF!</v>
      </c>
      <c r="O12" s="12" t="e">
        <f>VLOOKUP((2*$L12-1),$B$9:$I$39,#REF!,0)</f>
        <v>#REF!</v>
      </c>
      <c r="P12" s="12" t="e">
        <f>VLOOKUP((2*$L12-1),$B$9:$I$39,#REF!,0)</f>
        <v>#REF!</v>
      </c>
      <c r="Q12" s="12" t="e">
        <f>VLOOKUP((2*$L12),$B$9:$I$39,#REF!,0)</f>
        <v>#REF!</v>
      </c>
      <c r="R12" s="12" t="e">
        <f>VLOOKUP((2*$L12),$B$9:$I$39,#REF!,0)</f>
        <v>#REF!</v>
      </c>
      <c r="S12" s="12" t="e">
        <f>VLOOKUP((2*$L12),$B$9:$I$39,#REF!,0)</f>
        <v>#REF!</v>
      </c>
      <c r="T12" s="12" t="e">
        <f>VLOOKUP((2*$L12),$B$9:$I$39,#REF!,0)</f>
        <v>#REF!</v>
      </c>
      <c r="U12" s="13" t="e">
        <f t="shared" si="0"/>
        <v>#REF!</v>
      </c>
    </row>
    <row r="13" spans="1:21" ht="30.75" customHeight="1" x14ac:dyDescent="0.15">
      <c r="A13" s="204">
        <v>3</v>
      </c>
      <c r="B13" s="48"/>
      <c r="C13" s="20"/>
      <c r="D13" s="39"/>
      <c r="E13" s="36"/>
      <c r="F13" s="35"/>
      <c r="G13" s="29"/>
      <c r="H13" s="208" t="s">
        <v>49</v>
      </c>
      <c r="I13" s="25"/>
      <c r="J13" s="6"/>
      <c r="L13" s="12">
        <v>5</v>
      </c>
      <c r="M13" s="12" t="e">
        <f>VLOOKUP((2*$L13-1),$B$9:$I$39,#REF!,0)</f>
        <v>#REF!</v>
      </c>
      <c r="N13" s="12" t="e">
        <f>VLOOKUP((2*$L13-1),$B$9:$I$39,#REF!,0)</f>
        <v>#REF!</v>
      </c>
      <c r="O13" s="12" t="e">
        <f>VLOOKUP((2*$L13-1),$B$9:$I$39,#REF!,0)</f>
        <v>#REF!</v>
      </c>
      <c r="P13" s="12" t="e">
        <f>VLOOKUP((2*$L13-1),$B$9:$I$39,#REF!,0)</f>
        <v>#REF!</v>
      </c>
      <c r="Q13" s="12" t="e">
        <f>VLOOKUP((2*$L13),$B$9:$I$39,#REF!,0)</f>
        <v>#REF!</v>
      </c>
      <c r="R13" s="12" t="e">
        <f>VLOOKUP((2*$L13),$B$9:$I$39,#REF!,0)</f>
        <v>#REF!</v>
      </c>
      <c r="S13" s="12" t="e">
        <f>VLOOKUP((2*$L13),$B$9:$I$39,#REF!,0)</f>
        <v>#REF!</v>
      </c>
      <c r="T13" s="12" t="e">
        <f>VLOOKUP((2*$L13),$B$9:$I$39,#REF!,0)</f>
        <v>#REF!</v>
      </c>
      <c r="U13" s="13" t="e">
        <f t="shared" si="0"/>
        <v>#REF!</v>
      </c>
    </row>
    <row r="14" spans="1:21" ht="30.75" customHeight="1" thickBot="1" x14ac:dyDescent="0.2">
      <c r="A14" s="205"/>
      <c r="B14" s="62"/>
      <c r="C14" s="34"/>
      <c r="D14" s="40"/>
      <c r="E14" s="33"/>
      <c r="F14" s="33"/>
      <c r="G14" s="21"/>
      <c r="H14" s="209"/>
      <c r="I14" s="24"/>
      <c r="J14" s="6"/>
      <c r="L14" s="12">
        <v>6</v>
      </c>
      <c r="M14" s="12" t="e">
        <f>VLOOKUP((2*$L14-1),$B$9:$I$39,#REF!,0)</f>
        <v>#REF!</v>
      </c>
      <c r="N14" s="12" t="e">
        <f>VLOOKUP((2*$L14-1),$B$9:$I$39,#REF!,0)</f>
        <v>#REF!</v>
      </c>
      <c r="O14" s="12" t="e">
        <f>VLOOKUP((2*$L14-1),$B$9:$I$39,#REF!,0)</f>
        <v>#REF!</v>
      </c>
      <c r="P14" s="12" t="e">
        <f>VLOOKUP((2*$L14-1),$B$9:$I$39,#REF!,0)</f>
        <v>#REF!</v>
      </c>
      <c r="Q14" s="12" t="e">
        <f>VLOOKUP((2*$L14),$B$9:$I$39,#REF!,0)</f>
        <v>#REF!</v>
      </c>
      <c r="R14" s="12" t="e">
        <f>VLOOKUP((2*$L14),$B$9:$I$39,#REF!,0)</f>
        <v>#REF!</v>
      </c>
      <c r="S14" s="12" t="e">
        <f>VLOOKUP((2*$L14),$B$9:$I$39,#REF!,0)</f>
        <v>#REF!</v>
      </c>
      <c r="T14" s="12" t="e">
        <f>VLOOKUP((2*$L14),$B$9:$I$39,#REF!,0)</f>
        <v>#REF!</v>
      </c>
      <c r="U14" s="13" t="e">
        <f t="shared" si="0"/>
        <v>#REF!</v>
      </c>
    </row>
    <row r="15" spans="1:21" ht="30.75" customHeight="1" x14ac:dyDescent="0.15">
      <c r="A15" s="204">
        <v>4</v>
      </c>
      <c r="B15" s="63"/>
      <c r="C15" s="64"/>
      <c r="D15" s="41"/>
      <c r="E15" s="36"/>
      <c r="F15" s="35"/>
      <c r="G15" s="29"/>
      <c r="H15" s="208" t="s">
        <v>49</v>
      </c>
      <c r="I15" s="25"/>
      <c r="J15" s="6"/>
      <c r="L15" s="12">
        <v>7</v>
      </c>
      <c r="M15" s="12" t="e">
        <f>VLOOKUP((2*$L15-1),$B$9:$I$39,#REF!,0)</f>
        <v>#REF!</v>
      </c>
      <c r="N15" s="12" t="e">
        <f>VLOOKUP((2*$L15-1),$B$9:$I$39,#REF!,0)</f>
        <v>#REF!</v>
      </c>
      <c r="O15" s="12" t="e">
        <f>VLOOKUP((2*$L15-1),$B$9:$I$39,#REF!,0)</f>
        <v>#REF!</v>
      </c>
      <c r="P15" s="12" t="e">
        <f>VLOOKUP((2*$L15-1),$B$9:$I$39,#REF!,0)</f>
        <v>#REF!</v>
      </c>
      <c r="Q15" s="12" t="e">
        <f>VLOOKUP((2*$L15),$B$9:$I$39,#REF!,0)</f>
        <v>#REF!</v>
      </c>
      <c r="R15" s="12" t="e">
        <f>VLOOKUP((2*$L15),$B$9:$I$39,#REF!,0)</f>
        <v>#REF!</v>
      </c>
      <c r="S15" s="12" t="e">
        <f>VLOOKUP((2*$L15),$B$9:$I$39,#REF!,0)</f>
        <v>#REF!</v>
      </c>
      <c r="T15" s="12" t="e">
        <f>VLOOKUP((2*$L15),$B$9:$I$39,#REF!,0)</f>
        <v>#REF!</v>
      </c>
      <c r="U15" s="13" t="e">
        <f t="shared" si="0"/>
        <v>#REF!</v>
      </c>
    </row>
    <row r="16" spans="1:21" ht="30.75" customHeight="1" thickBot="1" x14ac:dyDescent="0.2">
      <c r="A16" s="205"/>
      <c r="B16" s="58"/>
      <c r="C16" s="59"/>
      <c r="D16" s="40"/>
      <c r="E16" s="33"/>
      <c r="F16" s="37"/>
      <c r="G16" s="21"/>
      <c r="H16" s="209"/>
      <c r="I16" s="24"/>
      <c r="J16" s="6"/>
      <c r="L16" s="12">
        <v>8</v>
      </c>
      <c r="M16" s="12" t="e">
        <f>VLOOKUP((2*$L16-1),$B$9:$I$39,#REF!,0)</f>
        <v>#REF!</v>
      </c>
      <c r="N16" s="12" t="e">
        <f>VLOOKUP((2*$L16-1),$B$9:$I$39,#REF!,0)</f>
        <v>#REF!</v>
      </c>
      <c r="O16" s="12" t="e">
        <f>VLOOKUP((2*$L16-1),$B$9:$I$39,#REF!,0)</f>
        <v>#REF!</v>
      </c>
      <c r="P16" s="12" t="e">
        <f>VLOOKUP((2*$L16-1),$B$9:$I$39,#REF!,0)</f>
        <v>#REF!</v>
      </c>
      <c r="Q16" s="12" t="e">
        <f>VLOOKUP((2*$L16),$B$9:$I$39,#REF!,0)</f>
        <v>#REF!</v>
      </c>
      <c r="R16" s="12" t="e">
        <f>VLOOKUP((2*$L16),$B$9:$I$39,#REF!,0)</f>
        <v>#REF!</v>
      </c>
      <c r="S16" s="12" t="e">
        <f>VLOOKUP((2*$L16),$B$9:$I$39,#REF!,0)</f>
        <v>#REF!</v>
      </c>
      <c r="T16" s="12" t="e">
        <f>VLOOKUP((2*$L16),$B$9:$I$39,#REF!,0)</f>
        <v>#REF!</v>
      </c>
      <c r="U16" s="13" t="e">
        <f t="shared" si="0"/>
        <v>#REF!</v>
      </c>
    </row>
    <row r="17" spans="1:21" ht="30.75" customHeight="1" x14ac:dyDescent="0.15">
      <c r="A17" s="204">
        <v>5</v>
      </c>
      <c r="B17" s="63"/>
      <c r="C17" s="64"/>
      <c r="D17" s="43"/>
      <c r="E17" s="16"/>
      <c r="F17" s="27"/>
      <c r="G17" s="29"/>
      <c r="H17" s="208" t="s">
        <v>49</v>
      </c>
      <c r="I17" s="25"/>
      <c r="J17" s="6"/>
      <c r="L17" s="12">
        <v>9</v>
      </c>
      <c r="M17" s="12" t="e">
        <f>VLOOKUP((2*$L17-1),$B$9:$I$39,#REF!,0)</f>
        <v>#REF!</v>
      </c>
      <c r="N17" s="12" t="e">
        <f>VLOOKUP((2*$L17-1),$B$9:$I$39,#REF!,0)</f>
        <v>#REF!</v>
      </c>
      <c r="O17" s="12" t="e">
        <f>VLOOKUP((2*$L17-1),$B$9:$I$39,#REF!,0)</f>
        <v>#REF!</v>
      </c>
      <c r="P17" s="12" t="e">
        <f>VLOOKUP((2*$L17-1),$B$9:$I$39,#REF!,0)</f>
        <v>#REF!</v>
      </c>
      <c r="Q17" s="12" t="e">
        <f>VLOOKUP((2*$L17),$B$9:$I$39,#REF!,0)</f>
        <v>#REF!</v>
      </c>
      <c r="R17" s="12" t="e">
        <f>VLOOKUP((2*$L17),$B$9:$I$39,#REF!,0)</f>
        <v>#REF!</v>
      </c>
      <c r="S17" s="12" t="e">
        <f>VLOOKUP((2*$L17),$B$9:$I$39,#REF!,0)</f>
        <v>#REF!</v>
      </c>
      <c r="T17" s="12" t="e">
        <f>VLOOKUP((2*$L17),$B$9:$I$39,#REF!,0)</f>
        <v>#REF!</v>
      </c>
      <c r="U17" s="13" t="e">
        <f t="shared" si="0"/>
        <v>#REF!</v>
      </c>
    </row>
    <row r="18" spans="1:21" ht="30.75" customHeight="1" thickBot="1" x14ac:dyDescent="0.2">
      <c r="A18" s="205"/>
      <c r="B18" s="58"/>
      <c r="C18" s="59"/>
      <c r="D18" s="47"/>
      <c r="E18" s="47"/>
      <c r="F18" s="33"/>
      <c r="G18" s="21"/>
      <c r="H18" s="209"/>
      <c r="I18" s="24"/>
      <c r="J18" s="6"/>
      <c r="L18" s="12">
        <v>10</v>
      </c>
      <c r="M18" s="12" t="e">
        <f>VLOOKUP((2*$L18-1),$B$9:$I$39,#REF!,0)</f>
        <v>#REF!</v>
      </c>
      <c r="N18" s="12" t="e">
        <f>VLOOKUP((2*$L18-1),$B$9:$I$39,#REF!,0)</f>
        <v>#REF!</v>
      </c>
      <c r="O18" s="12" t="e">
        <f>VLOOKUP((2*$L18-1),$B$9:$I$39,#REF!,0)</f>
        <v>#REF!</v>
      </c>
      <c r="P18" s="12" t="e">
        <f>VLOOKUP((2*$L18-1),$B$9:$I$39,#REF!,0)</f>
        <v>#REF!</v>
      </c>
      <c r="Q18" s="12" t="e">
        <f>VLOOKUP((2*$L18),$B$9:$I$39,#REF!,0)</f>
        <v>#REF!</v>
      </c>
      <c r="R18" s="12" t="e">
        <f>VLOOKUP((2*$L18),$B$9:$I$39,#REF!,0)</f>
        <v>#REF!</v>
      </c>
      <c r="S18" s="12" t="e">
        <f>VLOOKUP((2*$L18),$B$9:$I$39,#REF!,0)</f>
        <v>#REF!</v>
      </c>
      <c r="T18" s="12" t="e">
        <f>VLOOKUP((2*$L18),$B$9:$I$39,#REF!,0)</f>
        <v>#REF!</v>
      </c>
      <c r="U18" s="13" t="e">
        <f t="shared" si="0"/>
        <v>#REF!</v>
      </c>
    </row>
    <row r="19" spans="1:21" ht="30.75" customHeight="1" x14ac:dyDescent="0.15">
      <c r="A19" s="204">
        <v>6</v>
      </c>
      <c r="B19" s="65"/>
      <c r="C19" s="66"/>
      <c r="D19" s="27"/>
      <c r="E19" s="53"/>
      <c r="F19" s="36"/>
      <c r="G19" s="29"/>
      <c r="H19" s="208" t="s">
        <v>49</v>
      </c>
      <c r="I19" s="25"/>
      <c r="J19" s="6"/>
      <c r="L19" s="12">
        <v>11</v>
      </c>
      <c r="M19" s="12" t="e">
        <f>VLOOKUP((2*$L19-1),$B$9:$I$39,#REF!,0)</f>
        <v>#REF!</v>
      </c>
      <c r="N19" s="12" t="e">
        <f>VLOOKUP((2*$L19-1),$B$9:$I$39,#REF!,0)</f>
        <v>#REF!</v>
      </c>
      <c r="O19" s="12" t="e">
        <f>VLOOKUP((2*$L19-1),$B$9:$I$39,#REF!,0)</f>
        <v>#REF!</v>
      </c>
      <c r="P19" s="12" t="e">
        <f>VLOOKUP((2*$L19-1),$B$9:$I$39,#REF!,0)</f>
        <v>#REF!</v>
      </c>
      <c r="Q19" s="12" t="e">
        <f>VLOOKUP((2*$L19),$B$9:$I$39,#REF!,0)</f>
        <v>#REF!</v>
      </c>
      <c r="R19" s="12" t="e">
        <f>VLOOKUP((2*$L19),$B$9:$I$39,#REF!,0)</f>
        <v>#REF!</v>
      </c>
      <c r="S19" s="12" t="e">
        <f>VLOOKUP((2*$L19),$B$9:$I$39,#REF!,0)</f>
        <v>#REF!</v>
      </c>
      <c r="T19" s="12" t="e">
        <f>VLOOKUP((2*$L19),$B$9:$I$39,#REF!,0)</f>
        <v>#REF!</v>
      </c>
      <c r="U19" s="13" t="e">
        <f t="shared" si="0"/>
        <v>#REF!</v>
      </c>
    </row>
    <row r="20" spans="1:21" ht="30.75" customHeight="1" thickBot="1" x14ac:dyDescent="0.2">
      <c r="A20" s="205"/>
      <c r="B20" s="67"/>
      <c r="C20" s="68"/>
      <c r="D20" s="33"/>
      <c r="E20" s="52"/>
      <c r="F20" s="33"/>
      <c r="G20" s="21"/>
      <c r="H20" s="209"/>
      <c r="I20" s="24"/>
      <c r="J20" s="6"/>
      <c r="L20" s="12">
        <v>12</v>
      </c>
      <c r="M20" s="12" t="e">
        <f>VLOOKUP((2*$L20-1),$B$9:$I$39,#REF!,0)</f>
        <v>#REF!</v>
      </c>
      <c r="N20" s="12" t="e">
        <f>VLOOKUP((2*$L20-1),$B$9:$I$39,#REF!,0)</f>
        <v>#REF!</v>
      </c>
      <c r="O20" s="12" t="e">
        <f>VLOOKUP((2*$L20-1),$B$9:$I$39,#REF!,0)</f>
        <v>#REF!</v>
      </c>
      <c r="P20" s="12" t="e">
        <f>VLOOKUP((2*$L20-1),$B$9:$I$39,#REF!,0)</f>
        <v>#REF!</v>
      </c>
      <c r="Q20" s="12" t="e">
        <f>VLOOKUP((2*$L20),$B$9:$I$39,#REF!,0)</f>
        <v>#REF!</v>
      </c>
      <c r="R20" s="12" t="e">
        <f>VLOOKUP((2*$L20),$B$9:$I$39,#REF!,0)</f>
        <v>#REF!</v>
      </c>
      <c r="S20" s="12" t="e">
        <f>VLOOKUP((2*$L20),$B$9:$I$39,#REF!,0)</f>
        <v>#REF!</v>
      </c>
      <c r="T20" s="12" t="e">
        <f>VLOOKUP((2*$L20),$B$9:$I$39,#REF!,0)</f>
        <v>#REF!</v>
      </c>
      <c r="U20" s="13" t="e">
        <f t="shared" si="0"/>
        <v>#REF!</v>
      </c>
    </row>
    <row r="21" spans="1:21" ht="30.75" customHeight="1" x14ac:dyDescent="0.15">
      <c r="A21" s="204">
        <v>7</v>
      </c>
      <c r="B21" s="63"/>
      <c r="C21" s="64"/>
      <c r="D21" s="50"/>
      <c r="E21" s="43"/>
      <c r="F21" s="35"/>
      <c r="G21" s="29"/>
      <c r="H21" s="208" t="s">
        <v>49</v>
      </c>
      <c r="I21" s="25"/>
      <c r="J21" s="6"/>
      <c r="L21" s="12">
        <v>13</v>
      </c>
      <c r="M21" s="12" t="e">
        <f>VLOOKUP((2*$L21-1),$B$9:$I$39,#REF!,0)</f>
        <v>#REF!</v>
      </c>
      <c r="N21" s="12" t="e">
        <f>VLOOKUP((2*$L21-1),$B$9:$I$39,#REF!,0)</f>
        <v>#REF!</v>
      </c>
      <c r="O21" s="12" t="e">
        <f>VLOOKUP((2*$L21-1),$B$9:$I$39,#REF!,0)</f>
        <v>#REF!</v>
      </c>
      <c r="P21" s="12" t="e">
        <f>VLOOKUP((2*$L21-1),$B$9:$I$39,#REF!,0)</f>
        <v>#REF!</v>
      </c>
      <c r="Q21" s="12" t="e">
        <f>VLOOKUP((2*$L21),$B$9:$I$39,#REF!,0)</f>
        <v>#REF!</v>
      </c>
      <c r="R21" s="12" t="e">
        <f>VLOOKUP((2*$L21),$B$9:$I$39,#REF!,0)</f>
        <v>#REF!</v>
      </c>
      <c r="S21" s="12" t="e">
        <f>VLOOKUP((2*$L21),$B$9:$I$39,#REF!,0)</f>
        <v>#REF!</v>
      </c>
      <c r="T21" s="12" t="e">
        <f>VLOOKUP((2*$L21),$B$9:$I$39,#REF!,0)</f>
        <v>#REF!</v>
      </c>
      <c r="U21" s="13" t="e">
        <f t="shared" si="0"/>
        <v>#REF!</v>
      </c>
    </row>
    <row r="22" spans="1:21" ht="30.75" customHeight="1" thickBot="1" x14ac:dyDescent="0.2">
      <c r="A22" s="205"/>
      <c r="B22" s="58"/>
      <c r="C22" s="59"/>
      <c r="D22" s="54"/>
      <c r="E22" s="40"/>
      <c r="F22" s="60"/>
      <c r="G22" s="21"/>
      <c r="H22" s="209"/>
      <c r="I22" s="24"/>
      <c r="J22" s="6"/>
      <c r="L22" s="12">
        <v>14</v>
      </c>
      <c r="M22" s="12" t="e">
        <f>VLOOKUP((2*$L22-1),$B$9:$I$39,#REF!,0)</f>
        <v>#REF!</v>
      </c>
      <c r="N22" s="12" t="e">
        <f>VLOOKUP((2*$L22-1),$B$9:$I$39,#REF!,0)</f>
        <v>#REF!</v>
      </c>
      <c r="O22" s="12" t="e">
        <f>VLOOKUP((2*$L22-1),$B$9:$I$39,#REF!,0)</f>
        <v>#REF!</v>
      </c>
      <c r="P22" s="12" t="e">
        <f>VLOOKUP((2*$L22-1),$B$9:$I$39,#REF!,0)</f>
        <v>#REF!</v>
      </c>
      <c r="Q22" s="12" t="e">
        <f>VLOOKUP((2*$L22),$B$9:$I$39,#REF!,0)</f>
        <v>#REF!</v>
      </c>
      <c r="R22" s="12" t="e">
        <f>VLOOKUP((2*$L22),$B$9:$I$39,#REF!,0)</f>
        <v>#REF!</v>
      </c>
      <c r="S22" s="12" t="e">
        <f>VLOOKUP((2*$L22),$B$9:$I$39,#REF!,0)</f>
        <v>#REF!</v>
      </c>
      <c r="T22" s="12" t="e">
        <f>VLOOKUP((2*$L22),$B$9:$I$39,#REF!,0)</f>
        <v>#REF!</v>
      </c>
      <c r="U22" s="13" t="e">
        <f t="shared" si="0"/>
        <v>#REF!</v>
      </c>
    </row>
    <row r="23" spans="1:21" ht="30.75" customHeight="1" x14ac:dyDescent="0.15">
      <c r="A23" s="204">
        <v>8</v>
      </c>
      <c r="B23" s="49"/>
      <c r="C23" s="15"/>
      <c r="D23" s="45"/>
      <c r="E23" s="45"/>
      <c r="F23" s="46"/>
      <c r="G23" s="29"/>
      <c r="H23" s="208" t="s">
        <v>49</v>
      </c>
      <c r="I23" s="25"/>
      <c r="J23" s="118"/>
      <c r="L23" s="12">
        <v>15</v>
      </c>
      <c r="M23" s="12" t="e">
        <f>VLOOKUP((2*$L23-1),$B$9:$I$39,#REF!,0)</f>
        <v>#REF!</v>
      </c>
      <c r="N23" s="12" t="e">
        <f>VLOOKUP((2*$L23-1),$B$9:$I$39,#REF!,0)</f>
        <v>#REF!</v>
      </c>
      <c r="O23" s="12" t="e">
        <f>VLOOKUP((2*$L23-1),$B$9:$I$39,#REF!,0)</f>
        <v>#REF!</v>
      </c>
      <c r="P23" s="12" t="e">
        <f>VLOOKUP((2*$L23-1),$B$9:$I$39,#REF!,0)</f>
        <v>#REF!</v>
      </c>
      <c r="Q23" s="12" t="e">
        <f>VLOOKUP((2*$L23),$B$9:$I$39,#REF!,0)</f>
        <v>#REF!</v>
      </c>
      <c r="R23" s="12" t="e">
        <f>VLOOKUP((2*$L23),$B$9:$I$39,#REF!,0)</f>
        <v>#REF!</v>
      </c>
      <c r="S23" s="12" t="e">
        <f>VLOOKUP((2*$L23),$B$9:$I$39,#REF!,0)</f>
        <v>#REF!</v>
      </c>
      <c r="T23" s="12" t="e">
        <f>VLOOKUP((2*$L23),$B$9:$I$39,#REF!,0)</f>
        <v>#REF!</v>
      </c>
      <c r="U23" s="13" t="e">
        <f t="shared" si="0"/>
        <v>#REF!</v>
      </c>
    </row>
    <row r="24" spans="1:21" ht="30.75" customHeight="1" thickBot="1" x14ac:dyDescent="0.2">
      <c r="A24" s="205"/>
      <c r="B24" s="32"/>
      <c r="C24" s="14"/>
      <c r="D24" s="42"/>
      <c r="E24" s="21"/>
      <c r="F24" s="21"/>
      <c r="G24" s="21"/>
      <c r="H24" s="209"/>
      <c r="I24" s="24"/>
      <c r="J24" s="118"/>
      <c r="L24" s="12">
        <v>16</v>
      </c>
      <c r="M24" s="12" t="e">
        <f>VLOOKUP((2*$L24-1),$B$9:$I$39,#REF!,0)</f>
        <v>#REF!</v>
      </c>
      <c r="N24" s="12" t="e">
        <f>VLOOKUP((2*$L24-1),$B$9:$I$39,#REF!,0)</f>
        <v>#REF!</v>
      </c>
      <c r="O24" s="12" t="e">
        <f>VLOOKUP((2*$L24-1),$B$9:$I$39,#REF!,0)</f>
        <v>#REF!</v>
      </c>
      <c r="P24" s="12" t="e">
        <f>VLOOKUP((2*$L24-1),$B$9:$I$39,#REF!,0)</f>
        <v>#REF!</v>
      </c>
      <c r="Q24" s="12" t="e">
        <f>VLOOKUP((2*$L24),$B$9:$I$39,#REF!,0)</f>
        <v>#REF!</v>
      </c>
      <c r="R24" s="12" t="e">
        <f>VLOOKUP((2*$L24),$B$9:$I$39,#REF!,0)</f>
        <v>#REF!</v>
      </c>
      <c r="S24" s="12" t="e">
        <f>VLOOKUP((2*$L24),$B$9:$I$39,#REF!,0)</f>
        <v>#REF!</v>
      </c>
      <c r="T24" s="12" t="e">
        <f>VLOOKUP((2*$L24),$B$9:$I$39,#REF!,0)</f>
        <v>#REF!</v>
      </c>
      <c r="U24" s="13" t="e">
        <f t="shared" si="0"/>
        <v>#REF!</v>
      </c>
    </row>
    <row r="25" spans="1:21" ht="30.75" customHeight="1" x14ac:dyDescent="0.15">
      <c r="A25" s="204">
        <v>9</v>
      </c>
      <c r="B25" s="65"/>
      <c r="C25" s="64"/>
      <c r="D25" s="45"/>
      <c r="E25" s="35"/>
      <c r="F25" s="45"/>
      <c r="G25" s="29"/>
      <c r="H25" s="208" t="s">
        <v>49</v>
      </c>
      <c r="I25" s="25"/>
      <c r="J25" s="118"/>
      <c r="L25" s="12">
        <v>17</v>
      </c>
      <c r="M25" s="12" t="e">
        <f>VLOOKUP((2*$L25-1),$B$9:$I$39,#REF!,0)</f>
        <v>#REF!</v>
      </c>
      <c r="N25" s="12" t="e">
        <f>VLOOKUP((2*$L25-1),$B$9:$I$39,#REF!,0)</f>
        <v>#REF!</v>
      </c>
      <c r="O25" s="12" t="e">
        <f>VLOOKUP((2*$L25-1),$B$9:$I$39,#REF!,0)</f>
        <v>#REF!</v>
      </c>
      <c r="P25" s="12" t="e">
        <f>VLOOKUP((2*$L25-1),$B$9:$I$39,#REF!,0)</f>
        <v>#REF!</v>
      </c>
      <c r="Q25" s="12" t="e">
        <f>VLOOKUP((2*$L25),$B$9:$I$39,#REF!,0)</f>
        <v>#REF!</v>
      </c>
      <c r="R25" s="12" t="e">
        <f>VLOOKUP((2*$L25),$B$9:$I$39,#REF!,0)</f>
        <v>#REF!</v>
      </c>
      <c r="S25" s="12" t="e">
        <f>VLOOKUP((2*$L25),$B$9:$I$39,#REF!,0)</f>
        <v>#REF!</v>
      </c>
      <c r="T25" s="12" t="e">
        <f>VLOOKUP((2*$L25),$B$9:$I$39,#REF!,0)</f>
        <v>#REF!</v>
      </c>
      <c r="U25" s="13" t="e">
        <f t="shared" si="0"/>
        <v>#REF!</v>
      </c>
    </row>
    <row r="26" spans="1:21" ht="30.75" customHeight="1" thickBot="1" x14ac:dyDescent="0.2">
      <c r="A26" s="205"/>
      <c r="B26" s="67"/>
      <c r="C26" s="59"/>
      <c r="D26" s="42"/>
      <c r="E26" s="60"/>
      <c r="F26" s="21"/>
      <c r="G26" s="21"/>
      <c r="H26" s="209"/>
      <c r="I26" s="24"/>
      <c r="J26" s="118"/>
      <c r="L26" s="12">
        <v>18</v>
      </c>
      <c r="M26" s="12" t="e">
        <f>VLOOKUP((2*$L26-1),$B$9:$I$39,#REF!,0)</f>
        <v>#REF!</v>
      </c>
      <c r="N26" s="12" t="e">
        <f>VLOOKUP((2*$L26-1),$B$9:$I$39,#REF!,0)</f>
        <v>#REF!</v>
      </c>
      <c r="O26" s="12" t="e">
        <f>VLOOKUP((2*$L26-1),$B$9:$I$39,#REF!,0)</f>
        <v>#REF!</v>
      </c>
      <c r="P26" s="12" t="e">
        <f>VLOOKUP((2*$L26-1),$B$9:$I$39,#REF!,0)</f>
        <v>#REF!</v>
      </c>
      <c r="Q26" s="12" t="e">
        <f>VLOOKUP((2*$L26),$B$9:$I$39,#REF!,0)</f>
        <v>#REF!</v>
      </c>
      <c r="R26" s="12" t="e">
        <f>VLOOKUP((2*$L26),$B$9:$I$39,#REF!,0)</f>
        <v>#REF!</v>
      </c>
      <c r="S26" s="12" t="e">
        <f>VLOOKUP((2*$L26),$B$9:$I$39,#REF!,0)</f>
        <v>#REF!</v>
      </c>
      <c r="T26" s="12" t="e">
        <f>VLOOKUP((2*$L26),$B$9:$I$39,#REF!,0)</f>
        <v>#REF!</v>
      </c>
      <c r="U26" s="13" t="e">
        <f t="shared" si="0"/>
        <v>#REF!</v>
      </c>
    </row>
    <row r="27" spans="1:21" ht="30.75" customHeight="1" x14ac:dyDescent="0.15">
      <c r="A27" s="204">
        <v>10</v>
      </c>
      <c r="B27" s="63"/>
      <c r="C27" s="66"/>
      <c r="D27" s="45"/>
      <c r="E27" s="35"/>
      <c r="F27" s="45"/>
      <c r="G27" s="29"/>
      <c r="H27" s="208" t="s">
        <v>49</v>
      </c>
      <c r="I27" s="25"/>
      <c r="J27" s="118"/>
      <c r="L27" s="12">
        <v>19</v>
      </c>
      <c r="M27" s="12" t="e">
        <f>VLOOKUP((2*$L27-1),$B$9:$I$39,#REF!,0)</f>
        <v>#REF!</v>
      </c>
      <c r="N27" s="12" t="e">
        <f>VLOOKUP((2*$L27-1),$B$9:$I$39,#REF!,0)</f>
        <v>#REF!</v>
      </c>
      <c r="O27" s="12" t="e">
        <f>VLOOKUP((2*$L27-1),$B$9:$I$39,#REF!,0)</f>
        <v>#REF!</v>
      </c>
      <c r="P27" s="12" t="e">
        <f>VLOOKUP((2*$L27-1),$B$9:$I$39,#REF!,0)</f>
        <v>#REF!</v>
      </c>
      <c r="Q27" s="12" t="e">
        <f>VLOOKUP((2*$L27),$B$9:$I$39,#REF!,0)</f>
        <v>#REF!</v>
      </c>
      <c r="R27" s="12" t="e">
        <f>VLOOKUP((2*$L27),$B$9:$I$39,#REF!,0)</f>
        <v>#REF!</v>
      </c>
      <c r="S27" s="12" t="e">
        <f>VLOOKUP((2*$L27),$B$9:$I$39,#REF!,0)</f>
        <v>#REF!</v>
      </c>
      <c r="T27" s="12" t="e">
        <f>VLOOKUP((2*$L27),$B$9:$I$39,#REF!,0)</f>
        <v>#REF!</v>
      </c>
      <c r="U27" s="13" t="e">
        <f t="shared" si="0"/>
        <v>#REF!</v>
      </c>
    </row>
    <row r="28" spans="1:21" ht="30.75" customHeight="1" thickBot="1" x14ac:dyDescent="0.2">
      <c r="A28" s="205"/>
      <c r="B28" s="69"/>
      <c r="C28" s="51"/>
      <c r="D28" s="42"/>
      <c r="E28" s="60"/>
      <c r="F28" s="21"/>
      <c r="G28" s="21"/>
      <c r="H28" s="209"/>
      <c r="I28" s="24"/>
      <c r="J28" s="118"/>
      <c r="L28" s="12">
        <v>20</v>
      </c>
      <c r="M28" s="12" t="e">
        <f>VLOOKUP((2*$L28-1),$B$9:$I$39,#REF!,0)</f>
        <v>#REF!</v>
      </c>
      <c r="N28" s="12" t="e">
        <f>VLOOKUP((2*$L28-1),$B$9:$I$39,#REF!,0)</f>
        <v>#REF!</v>
      </c>
      <c r="O28" s="12" t="e">
        <f>VLOOKUP((2*$L28-1),$B$9:$I$39,#REF!,0)</f>
        <v>#REF!</v>
      </c>
      <c r="P28" s="12" t="e">
        <f>VLOOKUP((2*$L28-1),$B$9:$I$39,#REF!,0)</f>
        <v>#REF!</v>
      </c>
      <c r="Q28" s="12" t="e">
        <f>VLOOKUP((2*$L28),$B$9:$I$39,#REF!,0)</f>
        <v>#REF!</v>
      </c>
      <c r="R28" s="12" t="e">
        <f>VLOOKUP((2*$L28),$B$9:$I$39,#REF!,0)</f>
        <v>#REF!</v>
      </c>
      <c r="S28" s="12" t="e">
        <f>VLOOKUP((2*$L28),$B$9:$I$39,#REF!,0)</f>
        <v>#REF!</v>
      </c>
      <c r="T28" s="12" t="e">
        <f>VLOOKUP((2*$L28),$B$9:$I$39,#REF!,0)</f>
        <v>#REF!</v>
      </c>
      <c r="U28" s="13" t="e">
        <f t="shared" si="0"/>
        <v>#REF!</v>
      </c>
    </row>
    <row r="29" spans="1:21" ht="30.75" customHeight="1" x14ac:dyDescent="0.15">
      <c r="A29" s="204">
        <v>11</v>
      </c>
      <c r="B29" s="63"/>
      <c r="C29" s="66"/>
      <c r="D29" s="45"/>
      <c r="E29" s="46"/>
      <c r="F29" s="35"/>
      <c r="G29" s="29"/>
      <c r="H29" s="208" t="s">
        <v>49</v>
      </c>
      <c r="I29" s="25"/>
      <c r="J29" s="118"/>
    </row>
    <row r="30" spans="1:21" ht="30.75" customHeight="1" thickBot="1" x14ac:dyDescent="0.2">
      <c r="A30" s="205"/>
      <c r="B30" s="58"/>
      <c r="C30" s="68"/>
      <c r="D30" s="42"/>
      <c r="E30" s="21"/>
      <c r="F30" s="60"/>
      <c r="G30" s="21"/>
      <c r="H30" s="209"/>
      <c r="I30" s="24"/>
      <c r="J30" s="118"/>
    </row>
    <row r="31" spans="1:21" ht="30.75" customHeight="1" x14ac:dyDescent="0.15">
      <c r="A31" s="204">
        <v>12</v>
      </c>
      <c r="B31" s="65"/>
      <c r="C31" s="66"/>
      <c r="D31" s="45"/>
      <c r="E31" s="46"/>
      <c r="F31" s="35"/>
      <c r="G31" s="29"/>
      <c r="H31" s="208" t="s">
        <v>49</v>
      </c>
      <c r="I31" s="25"/>
      <c r="J31" s="118"/>
    </row>
    <row r="32" spans="1:21" ht="30.75" customHeight="1" thickBot="1" x14ac:dyDescent="0.2">
      <c r="A32" s="205"/>
      <c r="B32" s="67"/>
      <c r="C32" s="68"/>
      <c r="D32" s="42"/>
      <c r="E32" s="21"/>
      <c r="F32" s="60"/>
      <c r="G32" s="21"/>
      <c r="H32" s="209"/>
      <c r="I32" s="24"/>
      <c r="J32" s="118"/>
    </row>
    <row r="33" spans="1:10" ht="30.75" customHeight="1" x14ac:dyDescent="0.15">
      <c r="A33" s="204">
        <v>13</v>
      </c>
      <c r="B33" s="31"/>
      <c r="C33" s="15"/>
      <c r="D33" s="45"/>
      <c r="E33" s="46"/>
      <c r="F33" s="46"/>
      <c r="G33" s="29"/>
      <c r="H33" s="208" t="s">
        <v>49</v>
      </c>
      <c r="I33" s="25"/>
      <c r="J33" s="118"/>
    </row>
    <row r="34" spans="1:10" ht="30.75" customHeight="1" thickBot="1" x14ac:dyDescent="0.2">
      <c r="A34" s="205"/>
      <c r="B34" s="32"/>
      <c r="C34" s="14"/>
      <c r="D34" s="42"/>
      <c r="E34" s="21"/>
      <c r="F34" s="21"/>
      <c r="G34" s="21"/>
      <c r="H34" s="209"/>
      <c r="I34" s="24"/>
      <c r="J34" s="118"/>
    </row>
    <row r="35" spans="1:10" ht="30.75" customHeight="1" x14ac:dyDescent="0.15">
      <c r="A35" s="239">
        <v>14</v>
      </c>
      <c r="B35" s="31"/>
      <c r="C35" s="15"/>
      <c r="D35" s="43"/>
      <c r="E35" s="22"/>
      <c r="F35" s="16"/>
      <c r="G35" s="29"/>
      <c r="H35" s="208" t="s">
        <v>49</v>
      </c>
      <c r="I35" s="25"/>
      <c r="J35" s="118"/>
    </row>
    <row r="36" spans="1:10" ht="30.75" customHeight="1" thickBot="1" x14ac:dyDescent="0.2">
      <c r="A36" s="240"/>
      <c r="B36" s="32"/>
      <c r="C36" s="14"/>
      <c r="D36" s="40"/>
      <c r="E36" s="21"/>
      <c r="F36" s="44"/>
      <c r="G36" s="21"/>
      <c r="H36" s="209"/>
      <c r="I36" s="24"/>
      <c r="J36" s="118"/>
    </row>
    <row r="37" spans="1:10" ht="30.75" customHeight="1" x14ac:dyDescent="0.15">
      <c r="A37" s="237"/>
      <c r="B37" s="73"/>
      <c r="C37" s="117"/>
      <c r="D37" s="74"/>
      <c r="E37" s="74"/>
      <c r="F37" s="74"/>
      <c r="G37" s="74"/>
      <c r="H37" s="210"/>
      <c r="I37" s="75"/>
      <c r="J37" s="118"/>
    </row>
    <row r="38" spans="1:10" ht="30.75" customHeight="1" x14ac:dyDescent="0.15">
      <c r="A38" s="238"/>
      <c r="B38" s="6"/>
      <c r="C38" s="118"/>
      <c r="D38" s="17"/>
      <c r="E38" s="17"/>
      <c r="F38" s="17"/>
      <c r="G38" s="17"/>
      <c r="H38" s="211"/>
      <c r="I38" s="18"/>
      <c r="J38" s="118"/>
    </row>
    <row r="39" spans="1:10" ht="21.75" customHeight="1" x14ac:dyDescent="0.15">
      <c r="A39" s="118"/>
      <c r="B39" s="6"/>
      <c r="C39" s="118"/>
      <c r="D39" s="17"/>
      <c r="E39" s="17"/>
      <c r="F39" s="17"/>
      <c r="G39" s="17"/>
      <c r="H39" s="111"/>
      <c r="I39" s="18"/>
      <c r="J39" s="118"/>
    </row>
  </sheetData>
  <mergeCells count="41">
    <mergeCell ref="I7:I8"/>
    <mergeCell ref="A9:A10"/>
    <mergeCell ref="H9:H10"/>
    <mergeCell ref="A11:A12"/>
    <mergeCell ref="A7:A8"/>
    <mergeCell ref="B7:B8"/>
    <mergeCell ref="C7:C8"/>
    <mergeCell ref="D7:G7"/>
    <mergeCell ref="H7:H8"/>
    <mergeCell ref="H11:H12"/>
    <mergeCell ref="A1:I1"/>
    <mergeCell ref="A2:B4"/>
    <mergeCell ref="C3:C4"/>
    <mergeCell ref="D3:F4"/>
    <mergeCell ref="A6:I6"/>
    <mergeCell ref="A15:A16"/>
    <mergeCell ref="H15:H16"/>
    <mergeCell ref="A17:A18"/>
    <mergeCell ref="H17:H18"/>
    <mergeCell ref="A13:A14"/>
    <mergeCell ref="H13:H14"/>
    <mergeCell ref="A19:A20"/>
    <mergeCell ref="H19:H20"/>
    <mergeCell ref="A21:A22"/>
    <mergeCell ref="H21:H22"/>
    <mergeCell ref="A23:A24"/>
    <mergeCell ref="H23:H24"/>
    <mergeCell ref="A25:A26"/>
    <mergeCell ref="H25:H26"/>
    <mergeCell ref="A27:A28"/>
    <mergeCell ref="H27:H28"/>
    <mergeCell ref="A29:A30"/>
    <mergeCell ref="H29:H30"/>
    <mergeCell ref="A37:A38"/>
    <mergeCell ref="H37:H38"/>
    <mergeCell ref="A31:A32"/>
    <mergeCell ref="H31:H32"/>
    <mergeCell ref="A33:A34"/>
    <mergeCell ref="H33:H34"/>
    <mergeCell ref="A35:A36"/>
    <mergeCell ref="H35:H36"/>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10B2-7EF9-4071-8D66-C3F371ECB300}">
  <dimension ref="A1:K43"/>
  <sheetViews>
    <sheetView workbookViewId="0">
      <selection activeCell="BC14" sqref="BC14"/>
    </sheetView>
  </sheetViews>
  <sheetFormatPr defaultColWidth="8.125" defaultRowHeight="13.5" x14ac:dyDescent="0.15"/>
  <cols>
    <col min="1" max="1" width="7.75" style="120" customWidth="1"/>
    <col min="2" max="3" width="13.875" style="120" customWidth="1"/>
    <col min="4" max="4" width="4.5" style="120" customWidth="1"/>
    <col min="5" max="5" width="4.375" style="120" customWidth="1"/>
    <col min="6" max="6" width="5.625" style="120" customWidth="1"/>
    <col min="7" max="7" width="11.5" style="120" customWidth="1"/>
    <col min="8" max="10" width="9.75" style="120" customWidth="1"/>
    <col min="11" max="11" width="23.75" style="120" customWidth="1"/>
    <col min="12" max="256" width="8.125" style="120"/>
    <col min="257" max="257" width="7.75" style="120" customWidth="1"/>
    <col min="258" max="259" width="13.875" style="120" customWidth="1"/>
    <col min="260" max="260" width="4.5" style="120" customWidth="1"/>
    <col min="261" max="261" width="4.375" style="120" customWidth="1"/>
    <col min="262" max="262" width="5.625" style="120" customWidth="1"/>
    <col min="263" max="263" width="11.5" style="120" customWidth="1"/>
    <col min="264" max="266" width="9.75" style="120" customWidth="1"/>
    <col min="267" max="267" width="23.75" style="120" customWidth="1"/>
    <col min="268" max="512" width="8.125" style="120"/>
    <col min="513" max="513" width="7.75" style="120" customWidth="1"/>
    <col min="514" max="515" width="13.875" style="120" customWidth="1"/>
    <col min="516" max="516" width="4.5" style="120" customWidth="1"/>
    <col min="517" max="517" width="4.375" style="120" customWidth="1"/>
    <col min="518" max="518" width="5.625" style="120" customWidth="1"/>
    <col min="519" max="519" width="11.5" style="120" customWidth="1"/>
    <col min="520" max="522" width="9.75" style="120" customWidth="1"/>
    <col min="523" max="523" width="23.75" style="120" customWidth="1"/>
    <col min="524" max="768" width="8.125" style="120"/>
    <col min="769" max="769" width="7.75" style="120" customWidth="1"/>
    <col min="770" max="771" width="13.875" style="120" customWidth="1"/>
    <col min="772" max="772" width="4.5" style="120" customWidth="1"/>
    <col min="773" max="773" width="4.375" style="120" customWidth="1"/>
    <col min="774" max="774" width="5.625" style="120" customWidth="1"/>
    <col min="775" max="775" width="11.5" style="120" customWidth="1"/>
    <col min="776" max="778" width="9.75" style="120" customWidth="1"/>
    <col min="779" max="779" width="23.75" style="120" customWidth="1"/>
    <col min="780" max="1024" width="8.125" style="120"/>
    <col min="1025" max="1025" width="7.75" style="120" customWidth="1"/>
    <col min="1026" max="1027" width="13.875" style="120" customWidth="1"/>
    <col min="1028" max="1028" width="4.5" style="120" customWidth="1"/>
    <col min="1029" max="1029" width="4.375" style="120" customWidth="1"/>
    <col min="1030" max="1030" width="5.625" style="120" customWidth="1"/>
    <col min="1031" max="1031" width="11.5" style="120" customWidth="1"/>
    <col min="1032" max="1034" width="9.75" style="120" customWidth="1"/>
    <col min="1035" max="1035" width="23.75" style="120" customWidth="1"/>
    <col min="1036" max="1280" width="8.125" style="120"/>
    <col min="1281" max="1281" width="7.75" style="120" customWidth="1"/>
    <col min="1282" max="1283" width="13.875" style="120" customWidth="1"/>
    <col min="1284" max="1284" width="4.5" style="120" customWidth="1"/>
    <col min="1285" max="1285" width="4.375" style="120" customWidth="1"/>
    <col min="1286" max="1286" width="5.625" style="120" customWidth="1"/>
    <col min="1287" max="1287" width="11.5" style="120" customWidth="1"/>
    <col min="1288" max="1290" width="9.75" style="120" customWidth="1"/>
    <col min="1291" max="1291" width="23.75" style="120" customWidth="1"/>
    <col min="1292" max="1536" width="8.125" style="120"/>
    <col min="1537" max="1537" width="7.75" style="120" customWidth="1"/>
    <col min="1538" max="1539" width="13.875" style="120" customWidth="1"/>
    <col min="1540" max="1540" width="4.5" style="120" customWidth="1"/>
    <col min="1541" max="1541" width="4.375" style="120" customWidth="1"/>
    <col min="1542" max="1542" width="5.625" style="120" customWidth="1"/>
    <col min="1543" max="1543" width="11.5" style="120" customWidth="1"/>
    <col min="1544" max="1546" width="9.75" style="120" customWidth="1"/>
    <col min="1547" max="1547" width="23.75" style="120" customWidth="1"/>
    <col min="1548" max="1792" width="8.125" style="120"/>
    <col min="1793" max="1793" width="7.75" style="120" customWidth="1"/>
    <col min="1794" max="1795" width="13.875" style="120" customWidth="1"/>
    <col min="1796" max="1796" width="4.5" style="120" customWidth="1"/>
    <col min="1797" max="1797" width="4.375" style="120" customWidth="1"/>
    <col min="1798" max="1798" width="5.625" style="120" customWidth="1"/>
    <col min="1799" max="1799" width="11.5" style="120" customWidth="1"/>
    <col min="1800" max="1802" width="9.75" style="120" customWidth="1"/>
    <col min="1803" max="1803" width="23.75" style="120" customWidth="1"/>
    <col min="1804" max="2048" width="8.125" style="120"/>
    <col min="2049" max="2049" width="7.75" style="120" customWidth="1"/>
    <col min="2050" max="2051" width="13.875" style="120" customWidth="1"/>
    <col min="2052" max="2052" width="4.5" style="120" customWidth="1"/>
    <col min="2053" max="2053" width="4.375" style="120" customWidth="1"/>
    <col min="2054" max="2054" width="5.625" style="120" customWidth="1"/>
    <col min="2055" max="2055" width="11.5" style="120" customWidth="1"/>
    <col min="2056" max="2058" width="9.75" style="120" customWidth="1"/>
    <col min="2059" max="2059" width="23.75" style="120" customWidth="1"/>
    <col min="2060" max="2304" width="8.125" style="120"/>
    <col min="2305" max="2305" width="7.75" style="120" customWidth="1"/>
    <col min="2306" max="2307" width="13.875" style="120" customWidth="1"/>
    <col min="2308" max="2308" width="4.5" style="120" customWidth="1"/>
    <col min="2309" max="2309" width="4.375" style="120" customWidth="1"/>
    <col min="2310" max="2310" width="5.625" style="120" customWidth="1"/>
    <col min="2311" max="2311" width="11.5" style="120" customWidth="1"/>
    <col min="2312" max="2314" width="9.75" style="120" customWidth="1"/>
    <col min="2315" max="2315" width="23.75" style="120" customWidth="1"/>
    <col min="2316" max="2560" width="8.125" style="120"/>
    <col min="2561" max="2561" width="7.75" style="120" customWidth="1"/>
    <col min="2562" max="2563" width="13.875" style="120" customWidth="1"/>
    <col min="2564" max="2564" width="4.5" style="120" customWidth="1"/>
    <col min="2565" max="2565" width="4.375" style="120" customWidth="1"/>
    <col min="2566" max="2566" width="5.625" style="120" customWidth="1"/>
    <col min="2567" max="2567" width="11.5" style="120" customWidth="1"/>
    <col min="2568" max="2570" width="9.75" style="120" customWidth="1"/>
    <col min="2571" max="2571" width="23.75" style="120" customWidth="1"/>
    <col min="2572" max="2816" width="8.125" style="120"/>
    <col min="2817" max="2817" width="7.75" style="120" customWidth="1"/>
    <col min="2818" max="2819" width="13.875" style="120" customWidth="1"/>
    <col min="2820" max="2820" width="4.5" style="120" customWidth="1"/>
    <col min="2821" max="2821" width="4.375" style="120" customWidth="1"/>
    <col min="2822" max="2822" width="5.625" style="120" customWidth="1"/>
    <col min="2823" max="2823" width="11.5" style="120" customWidth="1"/>
    <col min="2824" max="2826" width="9.75" style="120" customWidth="1"/>
    <col min="2827" max="2827" width="23.75" style="120" customWidth="1"/>
    <col min="2828" max="3072" width="8.125" style="120"/>
    <col min="3073" max="3073" width="7.75" style="120" customWidth="1"/>
    <col min="3074" max="3075" width="13.875" style="120" customWidth="1"/>
    <col min="3076" max="3076" width="4.5" style="120" customWidth="1"/>
    <col min="3077" max="3077" width="4.375" style="120" customWidth="1"/>
    <col min="3078" max="3078" width="5.625" style="120" customWidth="1"/>
    <col min="3079" max="3079" width="11.5" style="120" customWidth="1"/>
    <col min="3080" max="3082" width="9.75" style="120" customWidth="1"/>
    <col min="3083" max="3083" width="23.75" style="120" customWidth="1"/>
    <col min="3084" max="3328" width="8.125" style="120"/>
    <col min="3329" max="3329" width="7.75" style="120" customWidth="1"/>
    <col min="3330" max="3331" width="13.875" style="120" customWidth="1"/>
    <col min="3332" max="3332" width="4.5" style="120" customWidth="1"/>
    <col min="3333" max="3333" width="4.375" style="120" customWidth="1"/>
    <col min="3334" max="3334" width="5.625" style="120" customWidth="1"/>
    <col min="3335" max="3335" width="11.5" style="120" customWidth="1"/>
    <col min="3336" max="3338" width="9.75" style="120" customWidth="1"/>
    <col min="3339" max="3339" width="23.75" style="120" customWidth="1"/>
    <col min="3340" max="3584" width="8.125" style="120"/>
    <col min="3585" max="3585" width="7.75" style="120" customWidth="1"/>
    <col min="3586" max="3587" width="13.875" style="120" customWidth="1"/>
    <col min="3588" max="3588" width="4.5" style="120" customWidth="1"/>
    <col min="3589" max="3589" width="4.375" style="120" customWidth="1"/>
    <col min="3590" max="3590" width="5.625" style="120" customWidth="1"/>
    <col min="3591" max="3591" width="11.5" style="120" customWidth="1"/>
    <col min="3592" max="3594" width="9.75" style="120" customWidth="1"/>
    <col min="3595" max="3595" width="23.75" style="120" customWidth="1"/>
    <col min="3596" max="3840" width="8.125" style="120"/>
    <col min="3841" max="3841" width="7.75" style="120" customWidth="1"/>
    <col min="3842" max="3843" width="13.875" style="120" customWidth="1"/>
    <col min="3844" max="3844" width="4.5" style="120" customWidth="1"/>
    <col min="3845" max="3845" width="4.375" style="120" customWidth="1"/>
    <col min="3846" max="3846" width="5.625" style="120" customWidth="1"/>
    <col min="3847" max="3847" width="11.5" style="120" customWidth="1"/>
    <col min="3848" max="3850" width="9.75" style="120" customWidth="1"/>
    <col min="3851" max="3851" width="23.75" style="120" customWidth="1"/>
    <col min="3852" max="4096" width="8.125" style="120"/>
    <col min="4097" max="4097" width="7.75" style="120" customWidth="1"/>
    <col min="4098" max="4099" width="13.875" style="120" customWidth="1"/>
    <col min="4100" max="4100" width="4.5" style="120" customWidth="1"/>
    <col min="4101" max="4101" width="4.375" style="120" customWidth="1"/>
    <col min="4102" max="4102" width="5.625" style="120" customWidth="1"/>
    <col min="4103" max="4103" width="11.5" style="120" customWidth="1"/>
    <col min="4104" max="4106" width="9.75" style="120" customWidth="1"/>
    <col min="4107" max="4107" width="23.75" style="120" customWidth="1"/>
    <col min="4108" max="4352" width="8.125" style="120"/>
    <col min="4353" max="4353" width="7.75" style="120" customWidth="1"/>
    <col min="4354" max="4355" width="13.875" style="120" customWidth="1"/>
    <col min="4356" max="4356" width="4.5" style="120" customWidth="1"/>
    <col min="4357" max="4357" width="4.375" style="120" customWidth="1"/>
    <col min="4358" max="4358" width="5.625" style="120" customWidth="1"/>
    <col min="4359" max="4359" width="11.5" style="120" customWidth="1"/>
    <col min="4360" max="4362" width="9.75" style="120" customWidth="1"/>
    <col min="4363" max="4363" width="23.75" style="120" customWidth="1"/>
    <col min="4364" max="4608" width="8.125" style="120"/>
    <col min="4609" max="4609" width="7.75" style="120" customWidth="1"/>
    <col min="4610" max="4611" width="13.875" style="120" customWidth="1"/>
    <col min="4612" max="4612" width="4.5" style="120" customWidth="1"/>
    <col min="4613" max="4613" width="4.375" style="120" customWidth="1"/>
    <col min="4614" max="4614" width="5.625" style="120" customWidth="1"/>
    <col min="4615" max="4615" width="11.5" style="120" customWidth="1"/>
    <col min="4616" max="4618" width="9.75" style="120" customWidth="1"/>
    <col min="4619" max="4619" width="23.75" style="120" customWidth="1"/>
    <col min="4620" max="4864" width="8.125" style="120"/>
    <col min="4865" max="4865" width="7.75" style="120" customWidth="1"/>
    <col min="4866" max="4867" width="13.875" style="120" customWidth="1"/>
    <col min="4868" max="4868" width="4.5" style="120" customWidth="1"/>
    <col min="4869" max="4869" width="4.375" style="120" customWidth="1"/>
    <col min="4870" max="4870" width="5.625" style="120" customWidth="1"/>
    <col min="4871" max="4871" width="11.5" style="120" customWidth="1"/>
    <col min="4872" max="4874" width="9.75" style="120" customWidth="1"/>
    <col min="4875" max="4875" width="23.75" style="120" customWidth="1"/>
    <col min="4876" max="5120" width="8.125" style="120"/>
    <col min="5121" max="5121" width="7.75" style="120" customWidth="1"/>
    <col min="5122" max="5123" width="13.875" style="120" customWidth="1"/>
    <col min="5124" max="5124" width="4.5" style="120" customWidth="1"/>
    <col min="5125" max="5125" width="4.375" style="120" customWidth="1"/>
    <col min="5126" max="5126" width="5.625" style="120" customWidth="1"/>
    <col min="5127" max="5127" width="11.5" style="120" customWidth="1"/>
    <col min="5128" max="5130" width="9.75" style="120" customWidth="1"/>
    <col min="5131" max="5131" width="23.75" style="120" customWidth="1"/>
    <col min="5132" max="5376" width="8.125" style="120"/>
    <col min="5377" max="5377" width="7.75" style="120" customWidth="1"/>
    <col min="5378" max="5379" width="13.875" style="120" customWidth="1"/>
    <col min="5380" max="5380" width="4.5" style="120" customWidth="1"/>
    <col min="5381" max="5381" width="4.375" style="120" customWidth="1"/>
    <col min="5382" max="5382" width="5.625" style="120" customWidth="1"/>
    <col min="5383" max="5383" width="11.5" style="120" customWidth="1"/>
    <col min="5384" max="5386" width="9.75" style="120" customWidth="1"/>
    <col min="5387" max="5387" width="23.75" style="120" customWidth="1"/>
    <col min="5388" max="5632" width="8.125" style="120"/>
    <col min="5633" max="5633" width="7.75" style="120" customWidth="1"/>
    <col min="5634" max="5635" width="13.875" style="120" customWidth="1"/>
    <col min="5636" max="5636" width="4.5" style="120" customWidth="1"/>
    <col min="5637" max="5637" width="4.375" style="120" customWidth="1"/>
    <col min="5638" max="5638" width="5.625" style="120" customWidth="1"/>
    <col min="5639" max="5639" width="11.5" style="120" customWidth="1"/>
    <col min="5640" max="5642" width="9.75" style="120" customWidth="1"/>
    <col min="5643" max="5643" width="23.75" style="120" customWidth="1"/>
    <col min="5644" max="5888" width="8.125" style="120"/>
    <col min="5889" max="5889" width="7.75" style="120" customWidth="1"/>
    <col min="5890" max="5891" width="13.875" style="120" customWidth="1"/>
    <col min="5892" max="5892" width="4.5" style="120" customWidth="1"/>
    <col min="5893" max="5893" width="4.375" style="120" customWidth="1"/>
    <col min="5894" max="5894" width="5.625" style="120" customWidth="1"/>
    <col min="5895" max="5895" width="11.5" style="120" customWidth="1"/>
    <col min="5896" max="5898" width="9.75" style="120" customWidth="1"/>
    <col min="5899" max="5899" width="23.75" style="120" customWidth="1"/>
    <col min="5900" max="6144" width="8.125" style="120"/>
    <col min="6145" max="6145" width="7.75" style="120" customWidth="1"/>
    <col min="6146" max="6147" width="13.875" style="120" customWidth="1"/>
    <col min="6148" max="6148" width="4.5" style="120" customWidth="1"/>
    <col min="6149" max="6149" width="4.375" style="120" customWidth="1"/>
    <col min="6150" max="6150" width="5.625" style="120" customWidth="1"/>
    <col min="6151" max="6151" width="11.5" style="120" customWidth="1"/>
    <col min="6152" max="6154" width="9.75" style="120" customWidth="1"/>
    <col min="6155" max="6155" width="23.75" style="120" customWidth="1"/>
    <col min="6156" max="6400" width="8.125" style="120"/>
    <col min="6401" max="6401" width="7.75" style="120" customWidth="1"/>
    <col min="6402" max="6403" width="13.875" style="120" customWidth="1"/>
    <col min="6404" max="6404" width="4.5" style="120" customWidth="1"/>
    <col min="6405" max="6405" width="4.375" style="120" customWidth="1"/>
    <col min="6406" max="6406" width="5.625" style="120" customWidth="1"/>
    <col min="6407" max="6407" width="11.5" style="120" customWidth="1"/>
    <col min="6408" max="6410" width="9.75" style="120" customWidth="1"/>
    <col min="6411" max="6411" width="23.75" style="120" customWidth="1"/>
    <col min="6412" max="6656" width="8.125" style="120"/>
    <col min="6657" max="6657" width="7.75" style="120" customWidth="1"/>
    <col min="6658" max="6659" width="13.875" style="120" customWidth="1"/>
    <col min="6660" max="6660" width="4.5" style="120" customWidth="1"/>
    <col min="6661" max="6661" width="4.375" style="120" customWidth="1"/>
    <col min="6662" max="6662" width="5.625" style="120" customWidth="1"/>
    <col min="6663" max="6663" width="11.5" style="120" customWidth="1"/>
    <col min="6664" max="6666" width="9.75" style="120" customWidth="1"/>
    <col min="6667" max="6667" width="23.75" style="120" customWidth="1"/>
    <col min="6668" max="6912" width="8.125" style="120"/>
    <col min="6913" max="6913" width="7.75" style="120" customWidth="1"/>
    <col min="6914" max="6915" width="13.875" style="120" customWidth="1"/>
    <col min="6916" max="6916" width="4.5" style="120" customWidth="1"/>
    <col min="6917" max="6917" width="4.375" style="120" customWidth="1"/>
    <col min="6918" max="6918" width="5.625" style="120" customWidth="1"/>
    <col min="6919" max="6919" width="11.5" style="120" customWidth="1"/>
    <col min="6920" max="6922" width="9.75" style="120" customWidth="1"/>
    <col min="6923" max="6923" width="23.75" style="120" customWidth="1"/>
    <col min="6924" max="7168" width="8.125" style="120"/>
    <col min="7169" max="7169" width="7.75" style="120" customWidth="1"/>
    <col min="7170" max="7171" width="13.875" style="120" customWidth="1"/>
    <col min="7172" max="7172" width="4.5" style="120" customWidth="1"/>
    <col min="7173" max="7173" width="4.375" style="120" customWidth="1"/>
    <col min="7174" max="7174" width="5.625" style="120" customWidth="1"/>
    <col min="7175" max="7175" width="11.5" style="120" customWidth="1"/>
    <col min="7176" max="7178" width="9.75" style="120" customWidth="1"/>
    <col min="7179" max="7179" width="23.75" style="120" customWidth="1"/>
    <col min="7180" max="7424" width="8.125" style="120"/>
    <col min="7425" max="7425" width="7.75" style="120" customWidth="1"/>
    <col min="7426" max="7427" width="13.875" style="120" customWidth="1"/>
    <col min="7428" max="7428" width="4.5" style="120" customWidth="1"/>
    <col min="7429" max="7429" width="4.375" style="120" customWidth="1"/>
    <col min="7430" max="7430" width="5.625" style="120" customWidth="1"/>
    <col min="7431" max="7431" width="11.5" style="120" customWidth="1"/>
    <col min="7432" max="7434" width="9.75" style="120" customWidth="1"/>
    <col min="7435" max="7435" width="23.75" style="120" customWidth="1"/>
    <col min="7436" max="7680" width="8.125" style="120"/>
    <col min="7681" max="7681" width="7.75" style="120" customWidth="1"/>
    <col min="7682" max="7683" width="13.875" style="120" customWidth="1"/>
    <col min="7684" max="7684" width="4.5" style="120" customWidth="1"/>
    <col min="7685" max="7685" width="4.375" style="120" customWidth="1"/>
    <col min="7686" max="7686" width="5.625" style="120" customWidth="1"/>
    <col min="7687" max="7687" width="11.5" style="120" customWidth="1"/>
    <col min="7688" max="7690" width="9.75" style="120" customWidth="1"/>
    <col min="7691" max="7691" width="23.75" style="120" customWidth="1"/>
    <col min="7692" max="7936" width="8.125" style="120"/>
    <col min="7937" max="7937" width="7.75" style="120" customWidth="1"/>
    <col min="7938" max="7939" width="13.875" style="120" customWidth="1"/>
    <col min="7940" max="7940" width="4.5" style="120" customWidth="1"/>
    <col min="7941" max="7941" width="4.375" style="120" customWidth="1"/>
    <col min="7942" max="7942" width="5.625" style="120" customWidth="1"/>
    <col min="7943" max="7943" width="11.5" style="120" customWidth="1"/>
    <col min="7944" max="7946" width="9.75" style="120" customWidth="1"/>
    <col min="7947" max="7947" width="23.75" style="120" customWidth="1"/>
    <col min="7948" max="8192" width="8.125" style="120"/>
    <col min="8193" max="8193" width="7.75" style="120" customWidth="1"/>
    <col min="8194" max="8195" width="13.875" style="120" customWidth="1"/>
    <col min="8196" max="8196" width="4.5" style="120" customWidth="1"/>
    <col min="8197" max="8197" width="4.375" style="120" customWidth="1"/>
    <col min="8198" max="8198" width="5.625" style="120" customWidth="1"/>
    <col min="8199" max="8199" width="11.5" style="120" customWidth="1"/>
    <col min="8200" max="8202" width="9.75" style="120" customWidth="1"/>
    <col min="8203" max="8203" width="23.75" style="120" customWidth="1"/>
    <col min="8204" max="8448" width="8.125" style="120"/>
    <col min="8449" max="8449" width="7.75" style="120" customWidth="1"/>
    <col min="8450" max="8451" width="13.875" style="120" customWidth="1"/>
    <col min="8452" max="8452" width="4.5" style="120" customWidth="1"/>
    <col min="8453" max="8453" width="4.375" style="120" customWidth="1"/>
    <col min="8454" max="8454" width="5.625" style="120" customWidth="1"/>
    <col min="8455" max="8455" width="11.5" style="120" customWidth="1"/>
    <col min="8456" max="8458" width="9.75" style="120" customWidth="1"/>
    <col min="8459" max="8459" width="23.75" style="120" customWidth="1"/>
    <col min="8460" max="8704" width="8.125" style="120"/>
    <col min="8705" max="8705" width="7.75" style="120" customWidth="1"/>
    <col min="8706" max="8707" width="13.875" style="120" customWidth="1"/>
    <col min="8708" max="8708" width="4.5" style="120" customWidth="1"/>
    <col min="8709" max="8709" width="4.375" style="120" customWidth="1"/>
    <col min="8710" max="8710" width="5.625" style="120" customWidth="1"/>
    <col min="8711" max="8711" width="11.5" style="120" customWidth="1"/>
    <col min="8712" max="8714" width="9.75" style="120" customWidth="1"/>
    <col min="8715" max="8715" width="23.75" style="120" customWidth="1"/>
    <col min="8716" max="8960" width="8.125" style="120"/>
    <col min="8961" max="8961" width="7.75" style="120" customWidth="1"/>
    <col min="8962" max="8963" width="13.875" style="120" customWidth="1"/>
    <col min="8964" max="8964" width="4.5" style="120" customWidth="1"/>
    <col min="8965" max="8965" width="4.375" style="120" customWidth="1"/>
    <col min="8966" max="8966" width="5.625" style="120" customWidth="1"/>
    <col min="8967" max="8967" width="11.5" style="120" customWidth="1"/>
    <col min="8968" max="8970" width="9.75" style="120" customWidth="1"/>
    <col min="8971" max="8971" width="23.75" style="120" customWidth="1"/>
    <col min="8972" max="9216" width="8.125" style="120"/>
    <col min="9217" max="9217" width="7.75" style="120" customWidth="1"/>
    <col min="9218" max="9219" width="13.875" style="120" customWidth="1"/>
    <col min="9220" max="9220" width="4.5" style="120" customWidth="1"/>
    <col min="9221" max="9221" width="4.375" style="120" customWidth="1"/>
    <col min="9222" max="9222" width="5.625" style="120" customWidth="1"/>
    <col min="9223" max="9223" width="11.5" style="120" customWidth="1"/>
    <col min="9224" max="9226" width="9.75" style="120" customWidth="1"/>
    <col min="9227" max="9227" width="23.75" style="120" customWidth="1"/>
    <col min="9228" max="9472" width="8.125" style="120"/>
    <col min="9473" max="9473" width="7.75" style="120" customWidth="1"/>
    <col min="9474" max="9475" width="13.875" style="120" customWidth="1"/>
    <col min="9476" max="9476" width="4.5" style="120" customWidth="1"/>
    <col min="9477" max="9477" width="4.375" style="120" customWidth="1"/>
    <col min="9478" max="9478" width="5.625" style="120" customWidth="1"/>
    <col min="9479" max="9479" width="11.5" style="120" customWidth="1"/>
    <col min="9480" max="9482" width="9.75" style="120" customWidth="1"/>
    <col min="9483" max="9483" width="23.75" style="120" customWidth="1"/>
    <col min="9484" max="9728" width="8.125" style="120"/>
    <col min="9729" max="9729" width="7.75" style="120" customWidth="1"/>
    <col min="9730" max="9731" width="13.875" style="120" customWidth="1"/>
    <col min="9732" max="9732" width="4.5" style="120" customWidth="1"/>
    <col min="9733" max="9733" width="4.375" style="120" customWidth="1"/>
    <col min="9734" max="9734" width="5.625" style="120" customWidth="1"/>
    <col min="9735" max="9735" width="11.5" style="120" customWidth="1"/>
    <col min="9736" max="9738" width="9.75" style="120" customWidth="1"/>
    <col min="9739" max="9739" width="23.75" style="120" customWidth="1"/>
    <col min="9740" max="9984" width="8.125" style="120"/>
    <col min="9985" max="9985" width="7.75" style="120" customWidth="1"/>
    <col min="9986" max="9987" width="13.875" style="120" customWidth="1"/>
    <col min="9988" max="9988" width="4.5" style="120" customWidth="1"/>
    <col min="9989" max="9989" width="4.375" style="120" customWidth="1"/>
    <col min="9990" max="9990" width="5.625" style="120" customWidth="1"/>
    <col min="9991" max="9991" width="11.5" style="120" customWidth="1"/>
    <col min="9992" max="9994" width="9.75" style="120" customWidth="1"/>
    <col min="9995" max="9995" width="23.75" style="120" customWidth="1"/>
    <col min="9996" max="10240" width="8.125" style="120"/>
    <col min="10241" max="10241" width="7.75" style="120" customWidth="1"/>
    <col min="10242" max="10243" width="13.875" style="120" customWidth="1"/>
    <col min="10244" max="10244" width="4.5" style="120" customWidth="1"/>
    <col min="10245" max="10245" width="4.375" style="120" customWidth="1"/>
    <col min="10246" max="10246" width="5.625" style="120" customWidth="1"/>
    <col min="10247" max="10247" width="11.5" style="120" customWidth="1"/>
    <col min="10248" max="10250" width="9.75" style="120" customWidth="1"/>
    <col min="10251" max="10251" width="23.75" style="120" customWidth="1"/>
    <col min="10252" max="10496" width="8.125" style="120"/>
    <col min="10497" max="10497" width="7.75" style="120" customWidth="1"/>
    <col min="10498" max="10499" width="13.875" style="120" customWidth="1"/>
    <col min="10500" max="10500" width="4.5" style="120" customWidth="1"/>
    <col min="10501" max="10501" width="4.375" style="120" customWidth="1"/>
    <col min="10502" max="10502" width="5.625" style="120" customWidth="1"/>
    <col min="10503" max="10503" width="11.5" style="120" customWidth="1"/>
    <col min="10504" max="10506" width="9.75" style="120" customWidth="1"/>
    <col min="10507" max="10507" width="23.75" style="120" customWidth="1"/>
    <col min="10508" max="10752" width="8.125" style="120"/>
    <col min="10753" max="10753" width="7.75" style="120" customWidth="1"/>
    <col min="10754" max="10755" width="13.875" style="120" customWidth="1"/>
    <col min="10756" max="10756" width="4.5" style="120" customWidth="1"/>
    <col min="10757" max="10757" width="4.375" style="120" customWidth="1"/>
    <col min="10758" max="10758" width="5.625" style="120" customWidth="1"/>
    <col min="10759" max="10759" width="11.5" style="120" customWidth="1"/>
    <col min="10760" max="10762" width="9.75" style="120" customWidth="1"/>
    <col min="10763" max="10763" width="23.75" style="120" customWidth="1"/>
    <col min="10764" max="11008" width="8.125" style="120"/>
    <col min="11009" max="11009" width="7.75" style="120" customWidth="1"/>
    <col min="11010" max="11011" width="13.875" style="120" customWidth="1"/>
    <col min="11012" max="11012" width="4.5" style="120" customWidth="1"/>
    <col min="11013" max="11013" width="4.375" style="120" customWidth="1"/>
    <col min="11014" max="11014" width="5.625" style="120" customWidth="1"/>
    <col min="11015" max="11015" width="11.5" style="120" customWidth="1"/>
    <col min="11016" max="11018" width="9.75" style="120" customWidth="1"/>
    <col min="11019" max="11019" width="23.75" style="120" customWidth="1"/>
    <col min="11020" max="11264" width="8.125" style="120"/>
    <col min="11265" max="11265" width="7.75" style="120" customWidth="1"/>
    <col min="11266" max="11267" width="13.875" style="120" customWidth="1"/>
    <col min="11268" max="11268" width="4.5" style="120" customWidth="1"/>
    <col min="11269" max="11269" width="4.375" style="120" customWidth="1"/>
    <col min="11270" max="11270" width="5.625" style="120" customWidth="1"/>
    <col min="11271" max="11271" width="11.5" style="120" customWidth="1"/>
    <col min="11272" max="11274" width="9.75" style="120" customWidth="1"/>
    <col min="11275" max="11275" width="23.75" style="120" customWidth="1"/>
    <col min="11276" max="11520" width="8.125" style="120"/>
    <col min="11521" max="11521" width="7.75" style="120" customWidth="1"/>
    <col min="11522" max="11523" width="13.875" style="120" customWidth="1"/>
    <col min="11524" max="11524" width="4.5" style="120" customWidth="1"/>
    <col min="11525" max="11525" width="4.375" style="120" customWidth="1"/>
    <col min="11526" max="11526" width="5.625" style="120" customWidth="1"/>
    <col min="11527" max="11527" width="11.5" style="120" customWidth="1"/>
    <col min="11528" max="11530" width="9.75" style="120" customWidth="1"/>
    <col min="11531" max="11531" width="23.75" style="120" customWidth="1"/>
    <col min="11532" max="11776" width="8.125" style="120"/>
    <col min="11777" max="11777" width="7.75" style="120" customWidth="1"/>
    <col min="11778" max="11779" width="13.875" style="120" customWidth="1"/>
    <col min="11780" max="11780" width="4.5" style="120" customWidth="1"/>
    <col min="11781" max="11781" width="4.375" style="120" customWidth="1"/>
    <col min="11782" max="11782" width="5.625" style="120" customWidth="1"/>
    <col min="11783" max="11783" width="11.5" style="120" customWidth="1"/>
    <col min="11784" max="11786" width="9.75" style="120" customWidth="1"/>
    <col min="11787" max="11787" width="23.75" style="120" customWidth="1"/>
    <col min="11788" max="12032" width="8.125" style="120"/>
    <col min="12033" max="12033" width="7.75" style="120" customWidth="1"/>
    <col min="12034" max="12035" width="13.875" style="120" customWidth="1"/>
    <col min="12036" max="12036" width="4.5" style="120" customWidth="1"/>
    <col min="12037" max="12037" width="4.375" style="120" customWidth="1"/>
    <col min="12038" max="12038" width="5.625" style="120" customWidth="1"/>
    <col min="12039" max="12039" width="11.5" style="120" customWidth="1"/>
    <col min="12040" max="12042" width="9.75" style="120" customWidth="1"/>
    <col min="12043" max="12043" width="23.75" style="120" customWidth="1"/>
    <col min="12044" max="12288" width="8.125" style="120"/>
    <col min="12289" max="12289" width="7.75" style="120" customWidth="1"/>
    <col min="12290" max="12291" width="13.875" style="120" customWidth="1"/>
    <col min="12292" max="12292" width="4.5" style="120" customWidth="1"/>
    <col min="12293" max="12293" width="4.375" style="120" customWidth="1"/>
    <col min="12294" max="12294" width="5.625" style="120" customWidth="1"/>
    <col min="12295" max="12295" width="11.5" style="120" customWidth="1"/>
    <col min="12296" max="12298" width="9.75" style="120" customWidth="1"/>
    <col min="12299" max="12299" width="23.75" style="120" customWidth="1"/>
    <col min="12300" max="12544" width="8.125" style="120"/>
    <col min="12545" max="12545" width="7.75" style="120" customWidth="1"/>
    <col min="12546" max="12547" width="13.875" style="120" customWidth="1"/>
    <col min="12548" max="12548" width="4.5" style="120" customWidth="1"/>
    <col min="12549" max="12549" width="4.375" style="120" customWidth="1"/>
    <col min="12550" max="12550" width="5.625" style="120" customWidth="1"/>
    <col min="12551" max="12551" width="11.5" style="120" customWidth="1"/>
    <col min="12552" max="12554" width="9.75" style="120" customWidth="1"/>
    <col min="12555" max="12555" width="23.75" style="120" customWidth="1"/>
    <col min="12556" max="12800" width="8.125" style="120"/>
    <col min="12801" max="12801" width="7.75" style="120" customWidth="1"/>
    <col min="12802" max="12803" width="13.875" style="120" customWidth="1"/>
    <col min="12804" max="12804" width="4.5" style="120" customWidth="1"/>
    <col min="12805" max="12805" width="4.375" style="120" customWidth="1"/>
    <col min="12806" max="12806" width="5.625" style="120" customWidth="1"/>
    <col min="12807" max="12807" width="11.5" style="120" customWidth="1"/>
    <col min="12808" max="12810" width="9.75" style="120" customWidth="1"/>
    <col min="12811" max="12811" width="23.75" style="120" customWidth="1"/>
    <col min="12812" max="13056" width="8.125" style="120"/>
    <col min="13057" max="13057" width="7.75" style="120" customWidth="1"/>
    <col min="13058" max="13059" width="13.875" style="120" customWidth="1"/>
    <col min="13060" max="13060" width="4.5" style="120" customWidth="1"/>
    <col min="13061" max="13061" width="4.375" style="120" customWidth="1"/>
    <col min="13062" max="13062" width="5.625" style="120" customWidth="1"/>
    <col min="13063" max="13063" width="11.5" style="120" customWidth="1"/>
    <col min="13064" max="13066" width="9.75" style="120" customWidth="1"/>
    <col min="13067" max="13067" width="23.75" style="120" customWidth="1"/>
    <col min="13068" max="13312" width="8.125" style="120"/>
    <col min="13313" max="13313" width="7.75" style="120" customWidth="1"/>
    <col min="13314" max="13315" width="13.875" style="120" customWidth="1"/>
    <col min="13316" max="13316" width="4.5" style="120" customWidth="1"/>
    <col min="13317" max="13317" width="4.375" style="120" customWidth="1"/>
    <col min="13318" max="13318" width="5.625" style="120" customWidth="1"/>
    <col min="13319" max="13319" width="11.5" style="120" customWidth="1"/>
    <col min="13320" max="13322" width="9.75" style="120" customWidth="1"/>
    <col min="13323" max="13323" width="23.75" style="120" customWidth="1"/>
    <col min="13324" max="13568" width="8.125" style="120"/>
    <col min="13569" max="13569" width="7.75" style="120" customWidth="1"/>
    <col min="13570" max="13571" width="13.875" style="120" customWidth="1"/>
    <col min="13572" max="13572" width="4.5" style="120" customWidth="1"/>
    <col min="13573" max="13573" width="4.375" style="120" customWidth="1"/>
    <col min="13574" max="13574" width="5.625" style="120" customWidth="1"/>
    <col min="13575" max="13575" width="11.5" style="120" customWidth="1"/>
    <col min="13576" max="13578" width="9.75" style="120" customWidth="1"/>
    <col min="13579" max="13579" width="23.75" style="120" customWidth="1"/>
    <col min="13580" max="13824" width="8.125" style="120"/>
    <col min="13825" max="13825" width="7.75" style="120" customWidth="1"/>
    <col min="13826" max="13827" width="13.875" style="120" customWidth="1"/>
    <col min="13828" max="13828" width="4.5" style="120" customWidth="1"/>
    <col min="13829" max="13829" width="4.375" style="120" customWidth="1"/>
    <col min="13830" max="13830" width="5.625" style="120" customWidth="1"/>
    <col min="13831" max="13831" width="11.5" style="120" customWidth="1"/>
    <col min="13832" max="13834" width="9.75" style="120" customWidth="1"/>
    <col min="13835" max="13835" width="23.75" style="120" customWidth="1"/>
    <col min="13836" max="14080" width="8.125" style="120"/>
    <col min="14081" max="14081" width="7.75" style="120" customWidth="1"/>
    <col min="14082" max="14083" width="13.875" style="120" customWidth="1"/>
    <col min="14084" max="14084" width="4.5" style="120" customWidth="1"/>
    <col min="14085" max="14085" width="4.375" style="120" customWidth="1"/>
    <col min="14086" max="14086" width="5.625" style="120" customWidth="1"/>
    <col min="14087" max="14087" width="11.5" style="120" customWidth="1"/>
    <col min="14088" max="14090" width="9.75" style="120" customWidth="1"/>
    <col min="14091" max="14091" width="23.75" style="120" customWidth="1"/>
    <col min="14092" max="14336" width="8.125" style="120"/>
    <col min="14337" max="14337" width="7.75" style="120" customWidth="1"/>
    <col min="14338" max="14339" width="13.875" style="120" customWidth="1"/>
    <col min="14340" max="14340" width="4.5" style="120" customWidth="1"/>
    <col min="14341" max="14341" width="4.375" style="120" customWidth="1"/>
    <col min="14342" max="14342" width="5.625" style="120" customWidth="1"/>
    <col min="14343" max="14343" width="11.5" style="120" customWidth="1"/>
    <col min="14344" max="14346" width="9.75" style="120" customWidth="1"/>
    <col min="14347" max="14347" width="23.75" style="120" customWidth="1"/>
    <col min="14348" max="14592" width="8.125" style="120"/>
    <col min="14593" max="14593" width="7.75" style="120" customWidth="1"/>
    <col min="14594" max="14595" width="13.875" style="120" customWidth="1"/>
    <col min="14596" max="14596" width="4.5" style="120" customWidth="1"/>
    <col min="14597" max="14597" width="4.375" style="120" customWidth="1"/>
    <col min="14598" max="14598" width="5.625" style="120" customWidth="1"/>
    <col min="14599" max="14599" width="11.5" style="120" customWidth="1"/>
    <col min="14600" max="14602" width="9.75" style="120" customWidth="1"/>
    <col min="14603" max="14603" width="23.75" style="120" customWidth="1"/>
    <col min="14604" max="14848" width="8.125" style="120"/>
    <col min="14849" max="14849" width="7.75" style="120" customWidth="1"/>
    <col min="14850" max="14851" width="13.875" style="120" customWidth="1"/>
    <col min="14852" max="14852" width="4.5" style="120" customWidth="1"/>
    <col min="14853" max="14853" width="4.375" style="120" customWidth="1"/>
    <col min="14854" max="14854" width="5.625" style="120" customWidth="1"/>
    <col min="14855" max="14855" width="11.5" style="120" customWidth="1"/>
    <col min="14856" max="14858" width="9.75" style="120" customWidth="1"/>
    <col min="14859" max="14859" width="23.75" style="120" customWidth="1"/>
    <col min="14860" max="15104" width="8.125" style="120"/>
    <col min="15105" max="15105" width="7.75" style="120" customWidth="1"/>
    <col min="15106" max="15107" width="13.875" style="120" customWidth="1"/>
    <col min="15108" max="15108" width="4.5" style="120" customWidth="1"/>
    <col min="15109" max="15109" width="4.375" style="120" customWidth="1"/>
    <col min="15110" max="15110" width="5.625" style="120" customWidth="1"/>
    <col min="15111" max="15111" width="11.5" style="120" customWidth="1"/>
    <col min="15112" max="15114" width="9.75" style="120" customWidth="1"/>
    <col min="15115" max="15115" width="23.75" style="120" customWidth="1"/>
    <col min="15116" max="15360" width="8.125" style="120"/>
    <col min="15361" max="15361" width="7.75" style="120" customWidth="1"/>
    <col min="15362" max="15363" width="13.875" style="120" customWidth="1"/>
    <col min="15364" max="15364" width="4.5" style="120" customWidth="1"/>
    <col min="15365" max="15365" width="4.375" style="120" customWidth="1"/>
    <col min="15366" max="15366" width="5.625" style="120" customWidth="1"/>
    <col min="15367" max="15367" width="11.5" style="120" customWidth="1"/>
    <col min="15368" max="15370" width="9.75" style="120" customWidth="1"/>
    <col min="15371" max="15371" width="23.75" style="120" customWidth="1"/>
    <col min="15372" max="15616" width="8.125" style="120"/>
    <col min="15617" max="15617" width="7.75" style="120" customWidth="1"/>
    <col min="15618" max="15619" width="13.875" style="120" customWidth="1"/>
    <col min="15620" max="15620" width="4.5" style="120" customWidth="1"/>
    <col min="15621" max="15621" width="4.375" style="120" customWidth="1"/>
    <col min="15622" max="15622" width="5.625" style="120" customWidth="1"/>
    <col min="15623" max="15623" width="11.5" style="120" customWidth="1"/>
    <col min="15624" max="15626" width="9.75" style="120" customWidth="1"/>
    <col min="15627" max="15627" width="23.75" style="120" customWidth="1"/>
    <col min="15628" max="15872" width="8.125" style="120"/>
    <col min="15873" max="15873" width="7.75" style="120" customWidth="1"/>
    <col min="15874" max="15875" width="13.875" style="120" customWidth="1"/>
    <col min="15876" max="15876" width="4.5" style="120" customWidth="1"/>
    <col min="15877" max="15877" width="4.375" style="120" customWidth="1"/>
    <col min="15878" max="15878" width="5.625" style="120" customWidth="1"/>
    <col min="15879" max="15879" width="11.5" style="120" customWidth="1"/>
    <col min="15880" max="15882" width="9.75" style="120" customWidth="1"/>
    <col min="15883" max="15883" width="23.75" style="120" customWidth="1"/>
    <col min="15884" max="16128" width="8.125" style="120"/>
    <col min="16129" max="16129" width="7.75" style="120" customWidth="1"/>
    <col min="16130" max="16131" width="13.875" style="120" customWidth="1"/>
    <col min="16132" max="16132" width="4.5" style="120" customWidth="1"/>
    <col min="16133" max="16133" width="4.375" style="120" customWidth="1"/>
    <col min="16134" max="16134" width="5.625" style="120" customWidth="1"/>
    <col min="16135" max="16135" width="11.5" style="120" customWidth="1"/>
    <col min="16136" max="16138" width="9.75" style="120" customWidth="1"/>
    <col min="16139" max="16139" width="23.75" style="120" customWidth="1"/>
    <col min="16140" max="16384" width="8.125" style="120"/>
  </cols>
  <sheetData>
    <row r="1" spans="1:11" ht="33" customHeight="1" x14ac:dyDescent="0.15">
      <c r="A1" s="242" t="s">
        <v>77</v>
      </c>
      <c r="B1" s="242"/>
      <c r="C1" s="242"/>
      <c r="D1" s="242"/>
      <c r="E1" s="242"/>
      <c r="F1" s="242"/>
      <c r="G1" s="242"/>
      <c r="H1" s="119"/>
      <c r="I1" s="119"/>
      <c r="J1" s="119"/>
      <c r="K1" s="119"/>
    </row>
    <row r="2" spans="1:11" ht="21" customHeight="1" x14ac:dyDescent="0.15">
      <c r="A2" s="121" t="s">
        <v>56</v>
      </c>
      <c r="B2" s="243"/>
      <c r="C2" s="244"/>
      <c r="D2" s="244"/>
      <c r="E2" s="245"/>
    </row>
    <row r="3" spans="1:11" ht="21" customHeight="1" x14ac:dyDescent="0.15">
      <c r="A3" s="121" t="s">
        <v>57</v>
      </c>
      <c r="B3" s="243"/>
      <c r="C3" s="244"/>
      <c r="D3" s="244"/>
      <c r="E3" s="245"/>
    </row>
    <row r="4" spans="1:11" ht="21" customHeight="1" x14ac:dyDescent="0.15">
      <c r="A4" s="121" t="s">
        <v>58</v>
      </c>
      <c r="B4" s="243"/>
      <c r="C4" s="244"/>
      <c r="D4" s="244"/>
      <c r="E4" s="245"/>
    </row>
    <row r="5" spans="1:11" ht="21" customHeight="1" x14ac:dyDescent="0.15">
      <c r="A5" s="121" t="s">
        <v>59</v>
      </c>
      <c r="B5" s="243"/>
      <c r="C5" s="244"/>
      <c r="D5" s="244"/>
      <c r="E5" s="245"/>
    </row>
    <row r="6" spans="1:11" ht="7.5" customHeight="1" x14ac:dyDescent="0.15">
      <c r="D6" s="122"/>
      <c r="E6" s="122"/>
      <c r="F6" s="119"/>
      <c r="G6" s="119"/>
    </row>
    <row r="7" spans="1:11" ht="13.5" customHeight="1" x14ac:dyDescent="0.15">
      <c r="A7" s="246" t="s">
        <v>60</v>
      </c>
      <c r="B7" s="246"/>
      <c r="C7" s="246"/>
      <c r="D7" s="246"/>
      <c r="E7" s="246"/>
      <c r="F7" s="246"/>
      <c r="G7" s="246"/>
      <c r="H7" s="246"/>
      <c r="I7" s="246"/>
      <c r="J7" s="246"/>
      <c r="K7" s="246"/>
    </row>
    <row r="8" spans="1:11" x14ac:dyDescent="0.15">
      <c r="A8" s="247" t="s">
        <v>61</v>
      </c>
      <c r="B8" s="247" t="s">
        <v>62</v>
      </c>
      <c r="C8" s="247" t="s">
        <v>58</v>
      </c>
      <c r="D8" s="247" t="s">
        <v>63</v>
      </c>
      <c r="E8" s="247" t="s">
        <v>64</v>
      </c>
      <c r="F8" s="241" t="s">
        <v>65</v>
      </c>
      <c r="G8" s="247" t="s">
        <v>66</v>
      </c>
      <c r="H8" s="247"/>
      <c r="I8" s="247"/>
      <c r="J8" s="247"/>
      <c r="K8" s="248" t="s">
        <v>67</v>
      </c>
    </row>
    <row r="9" spans="1:11" x14ac:dyDescent="0.15">
      <c r="A9" s="247"/>
      <c r="B9" s="247"/>
      <c r="C9" s="247"/>
      <c r="D9" s="247"/>
      <c r="E9" s="247"/>
      <c r="F9" s="241"/>
      <c r="G9" s="248" t="s">
        <v>68</v>
      </c>
      <c r="H9" s="248" t="s">
        <v>69</v>
      </c>
      <c r="I9" s="248" t="s">
        <v>70</v>
      </c>
      <c r="J9" s="248" t="s">
        <v>71</v>
      </c>
      <c r="K9" s="248"/>
    </row>
    <row r="10" spans="1:11" ht="24.6" customHeight="1" x14ac:dyDescent="0.15">
      <c r="A10" s="247"/>
      <c r="B10" s="247"/>
      <c r="C10" s="247"/>
      <c r="D10" s="247"/>
      <c r="E10" s="247"/>
      <c r="F10" s="241"/>
      <c r="G10" s="248"/>
      <c r="H10" s="248"/>
      <c r="I10" s="248"/>
      <c r="J10" s="248"/>
      <c r="K10" s="248"/>
    </row>
    <row r="11" spans="1:11" ht="26.25" customHeight="1" x14ac:dyDescent="0.15">
      <c r="A11" s="123"/>
      <c r="B11" s="123"/>
      <c r="C11" s="123"/>
      <c r="D11" s="123"/>
      <c r="E11" s="123"/>
      <c r="F11" s="123"/>
      <c r="G11" s="123" t="s">
        <v>72</v>
      </c>
      <c r="H11" s="123" t="s">
        <v>72</v>
      </c>
      <c r="I11" s="123" t="s">
        <v>72</v>
      </c>
      <c r="J11" s="123" t="s">
        <v>72</v>
      </c>
      <c r="K11" s="123" t="s">
        <v>72</v>
      </c>
    </row>
    <row r="12" spans="1:11" ht="26.25" customHeight="1" x14ac:dyDescent="0.15">
      <c r="A12" s="123"/>
      <c r="B12" s="123"/>
      <c r="C12" s="123"/>
      <c r="D12" s="123"/>
      <c r="E12" s="123"/>
      <c r="F12" s="123"/>
      <c r="G12" s="123" t="s">
        <v>72</v>
      </c>
      <c r="H12" s="123" t="s">
        <v>72</v>
      </c>
      <c r="I12" s="123" t="s">
        <v>72</v>
      </c>
      <c r="J12" s="123" t="s">
        <v>72</v>
      </c>
      <c r="K12" s="123" t="s">
        <v>72</v>
      </c>
    </row>
    <row r="13" spans="1:11" ht="26.25" customHeight="1" x14ac:dyDescent="0.15">
      <c r="A13" s="123"/>
      <c r="B13" s="123"/>
      <c r="C13" s="123"/>
      <c r="D13" s="123"/>
      <c r="E13" s="123"/>
      <c r="F13" s="123"/>
      <c r="G13" s="123" t="s">
        <v>72</v>
      </c>
      <c r="H13" s="123" t="s">
        <v>72</v>
      </c>
      <c r="I13" s="123" t="s">
        <v>72</v>
      </c>
      <c r="J13" s="123" t="s">
        <v>72</v>
      </c>
      <c r="K13" s="123" t="s">
        <v>72</v>
      </c>
    </row>
    <row r="14" spans="1:11" ht="26.25" customHeight="1" x14ac:dyDescent="0.15">
      <c r="A14" s="123"/>
      <c r="B14" s="123"/>
      <c r="C14" s="123"/>
      <c r="D14" s="123"/>
      <c r="E14" s="123"/>
      <c r="F14" s="123"/>
      <c r="G14" s="123" t="s">
        <v>72</v>
      </c>
      <c r="H14" s="123" t="s">
        <v>72</v>
      </c>
      <c r="I14" s="123" t="s">
        <v>72</v>
      </c>
      <c r="J14" s="123" t="s">
        <v>72</v>
      </c>
      <c r="K14" s="123" t="s">
        <v>72</v>
      </c>
    </row>
    <row r="15" spans="1:11" ht="26.25" customHeight="1" x14ac:dyDescent="0.15">
      <c r="A15" s="123"/>
      <c r="B15" s="123"/>
      <c r="C15" s="123"/>
      <c r="D15" s="123"/>
      <c r="E15" s="123"/>
      <c r="F15" s="123"/>
      <c r="G15" s="123" t="s">
        <v>72</v>
      </c>
      <c r="H15" s="123" t="s">
        <v>72</v>
      </c>
      <c r="I15" s="123" t="s">
        <v>72</v>
      </c>
      <c r="J15" s="123" t="s">
        <v>72</v>
      </c>
      <c r="K15" s="123" t="s">
        <v>72</v>
      </c>
    </row>
    <row r="16" spans="1:11" ht="26.25" customHeight="1" x14ac:dyDescent="0.15">
      <c r="A16" s="123"/>
      <c r="B16" s="123"/>
      <c r="C16" s="123"/>
      <c r="D16" s="123"/>
      <c r="E16" s="123"/>
      <c r="F16" s="123"/>
      <c r="G16" s="123" t="s">
        <v>72</v>
      </c>
      <c r="H16" s="123" t="s">
        <v>72</v>
      </c>
      <c r="I16" s="123" t="s">
        <v>72</v>
      </c>
      <c r="J16" s="123" t="s">
        <v>72</v>
      </c>
      <c r="K16" s="123" t="s">
        <v>72</v>
      </c>
    </row>
    <row r="17" spans="1:11" ht="26.25" customHeight="1" x14ac:dyDescent="0.15">
      <c r="A17" s="123"/>
      <c r="B17" s="123"/>
      <c r="C17" s="123"/>
      <c r="D17" s="123"/>
      <c r="E17" s="123"/>
      <c r="F17" s="123"/>
      <c r="G17" s="123" t="s">
        <v>72</v>
      </c>
      <c r="H17" s="123" t="s">
        <v>72</v>
      </c>
      <c r="I17" s="123" t="s">
        <v>72</v>
      </c>
      <c r="J17" s="123" t="s">
        <v>72</v>
      </c>
      <c r="K17" s="123" t="s">
        <v>72</v>
      </c>
    </row>
    <row r="18" spans="1:11" ht="26.25" customHeight="1" x14ac:dyDescent="0.15">
      <c r="A18" s="123"/>
      <c r="B18" s="123"/>
      <c r="C18" s="123"/>
      <c r="D18" s="123"/>
      <c r="E18" s="123"/>
      <c r="F18" s="123"/>
      <c r="G18" s="123" t="s">
        <v>72</v>
      </c>
      <c r="H18" s="123" t="s">
        <v>72</v>
      </c>
      <c r="I18" s="123" t="s">
        <v>72</v>
      </c>
      <c r="J18" s="123" t="s">
        <v>72</v>
      </c>
      <c r="K18" s="123" t="s">
        <v>72</v>
      </c>
    </row>
    <row r="19" spans="1:11" ht="26.25" customHeight="1" x14ac:dyDescent="0.15">
      <c r="A19" s="123"/>
      <c r="B19" s="123"/>
      <c r="C19" s="123"/>
      <c r="D19" s="123"/>
      <c r="E19" s="123"/>
      <c r="F19" s="123"/>
      <c r="G19" s="123" t="s">
        <v>72</v>
      </c>
      <c r="H19" s="123" t="s">
        <v>72</v>
      </c>
      <c r="I19" s="123" t="s">
        <v>72</v>
      </c>
      <c r="J19" s="123" t="s">
        <v>72</v>
      </c>
      <c r="K19" s="123" t="s">
        <v>72</v>
      </c>
    </row>
    <row r="20" spans="1:11" ht="26.25" customHeight="1" x14ac:dyDescent="0.15">
      <c r="A20" s="123"/>
      <c r="B20" s="123"/>
      <c r="C20" s="123"/>
      <c r="D20" s="123"/>
      <c r="E20" s="123"/>
      <c r="F20" s="123"/>
      <c r="G20" s="123" t="s">
        <v>72</v>
      </c>
      <c r="H20" s="123" t="s">
        <v>72</v>
      </c>
      <c r="I20" s="123" t="s">
        <v>72</v>
      </c>
      <c r="J20" s="123" t="s">
        <v>72</v>
      </c>
      <c r="K20" s="123" t="s">
        <v>72</v>
      </c>
    </row>
    <row r="21" spans="1:11" ht="26.25" customHeight="1" x14ac:dyDescent="0.15">
      <c r="A21" s="123"/>
      <c r="B21" s="123"/>
      <c r="C21" s="123"/>
      <c r="D21" s="123"/>
      <c r="E21" s="123"/>
      <c r="F21" s="123"/>
      <c r="G21" s="123" t="s">
        <v>72</v>
      </c>
      <c r="H21" s="123" t="s">
        <v>72</v>
      </c>
      <c r="I21" s="123" t="s">
        <v>72</v>
      </c>
      <c r="J21" s="123" t="s">
        <v>72</v>
      </c>
      <c r="K21" s="123" t="s">
        <v>72</v>
      </c>
    </row>
    <row r="22" spans="1:11" ht="26.25" customHeight="1" x14ac:dyDescent="0.15">
      <c r="A22" s="123"/>
      <c r="B22" s="123"/>
      <c r="C22" s="123"/>
      <c r="D22" s="123"/>
      <c r="E22" s="123"/>
      <c r="F22" s="123"/>
      <c r="G22" s="123" t="s">
        <v>72</v>
      </c>
      <c r="H22" s="123" t="s">
        <v>72</v>
      </c>
      <c r="I22" s="123" t="s">
        <v>72</v>
      </c>
      <c r="J22" s="123" t="s">
        <v>72</v>
      </c>
      <c r="K22" s="123" t="s">
        <v>72</v>
      </c>
    </row>
    <row r="23" spans="1:11" ht="26.25" customHeight="1" x14ac:dyDescent="0.15">
      <c r="A23" s="123"/>
      <c r="B23" s="123"/>
      <c r="C23" s="123"/>
      <c r="D23" s="123"/>
      <c r="E23" s="123"/>
      <c r="F23" s="123"/>
      <c r="G23" s="123" t="s">
        <v>72</v>
      </c>
      <c r="H23" s="123" t="s">
        <v>72</v>
      </c>
      <c r="I23" s="123" t="s">
        <v>72</v>
      </c>
      <c r="J23" s="123" t="s">
        <v>72</v>
      </c>
      <c r="K23" s="123" t="s">
        <v>72</v>
      </c>
    </row>
    <row r="24" spans="1:11" x14ac:dyDescent="0.15">
      <c r="A24" s="246" t="s">
        <v>73</v>
      </c>
      <c r="B24" s="246"/>
      <c r="C24" s="246"/>
      <c r="D24" s="246"/>
      <c r="E24" s="246"/>
      <c r="F24" s="246"/>
      <c r="G24" s="246"/>
      <c r="H24" s="246"/>
      <c r="I24" s="246"/>
      <c r="J24" s="246"/>
      <c r="K24" s="246"/>
    </row>
    <row r="25" spans="1:11" ht="13.5" customHeight="1" x14ac:dyDescent="0.15">
      <c r="A25" s="247" t="s">
        <v>61</v>
      </c>
      <c r="B25" s="247" t="s">
        <v>62</v>
      </c>
      <c r="C25" s="247" t="s">
        <v>58</v>
      </c>
      <c r="D25" s="247" t="s">
        <v>63</v>
      </c>
      <c r="E25" s="247" t="s">
        <v>64</v>
      </c>
      <c r="F25" s="241" t="s">
        <v>65</v>
      </c>
      <c r="G25" s="247" t="s">
        <v>66</v>
      </c>
      <c r="H25" s="247"/>
      <c r="I25" s="247"/>
      <c r="J25" s="247"/>
      <c r="K25" s="248" t="s">
        <v>67</v>
      </c>
    </row>
    <row r="26" spans="1:11" ht="18" customHeight="1" x14ac:dyDescent="0.15">
      <c r="A26" s="247"/>
      <c r="B26" s="247"/>
      <c r="C26" s="247"/>
      <c r="D26" s="247"/>
      <c r="E26" s="247"/>
      <c r="F26" s="241"/>
      <c r="G26" s="248" t="s">
        <v>68</v>
      </c>
      <c r="H26" s="248" t="s">
        <v>69</v>
      </c>
      <c r="I26" s="248" t="s">
        <v>70</v>
      </c>
      <c r="J26" s="248" t="s">
        <v>71</v>
      </c>
      <c r="K26" s="248"/>
    </row>
    <row r="27" spans="1:11" ht="29.45" customHeight="1" x14ac:dyDescent="0.15">
      <c r="A27" s="247"/>
      <c r="B27" s="247"/>
      <c r="C27" s="247"/>
      <c r="D27" s="247"/>
      <c r="E27" s="247"/>
      <c r="F27" s="241"/>
      <c r="G27" s="248"/>
      <c r="H27" s="248"/>
      <c r="I27" s="248"/>
      <c r="J27" s="248"/>
      <c r="K27" s="248"/>
    </row>
    <row r="28" spans="1:11" ht="26.25" customHeight="1" x14ac:dyDescent="0.15">
      <c r="A28" s="123"/>
      <c r="B28" s="123"/>
      <c r="C28" s="123"/>
      <c r="D28" s="123"/>
      <c r="E28" s="123"/>
      <c r="F28" s="123"/>
      <c r="G28" s="123" t="s">
        <v>72</v>
      </c>
      <c r="H28" s="123" t="s">
        <v>72</v>
      </c>
      <c r="I28" s="123" t="s">
        <v>72</v>
      </c>
      <c r="J28" s="123" t="s">
        <v>72</v>
      </c>
      <c r="K28" s="123" t="s">
        <v>72</v>
      </c>
    </row>
    <row r="29" spans="1:11" ht="26.25" customHeight="1" x14ac:dyDescent="0.15">
      <c r="A29" s="123"/>
      <c r="B29" s="123"/>
      <c r="C29" s="123"/>
      <c r="D29" s="123"/>
      <c r="E29" s="123"/>
      <c r="F29" s="123"/>
      <c r="G29" s="123" t="s">
        <v>72</v>
      </c>
      <c r="H29" s="123" t="s">
        <v>72</v>
      </c>
      <c r="I29" s="123" t="s">
        <v>72</v>
      </c>
      <c r="J29" s="123" t="s">
        <v>72</v>
      </c>
      <c r="K29" s="123" t="s">
        <v>72</v>
      </c>
    </row>
    <row r="30" spans="1:11" ht="26.25" customHeight="1" x14ac:dyDescent="0.15">
      <c r="A30" s="123"/>
      <c r="B30" s="123"/>
      <c r="C30" s="123"/>
      <c r="D30" s="123"/>
      <c r="E30" s="123"/>
      <c r="F30" s="123"/>
      <c r="G30" s="123" t="s">
        <v>72</v>
      </c>
      <c r="H30" s="123" t="s">
        <v>72</v>
      </c>
      <c r="I30" s="123" t="s">
        <v>72</v>
      </c>
      <c r="J30" s="123" t="s">
        <v>72</v>
      </c>
      <c r="K30" s="123" t="s">
        <v>72</v>
      </c>
    </row>
    <row r="31" spans="1:11" ht="26.25" customHeight="1" x14ac:dyDescent="0.15">
      <c r="A31" s="123"/>
      <c r="B31" s="123"/>
      <c r="C31" s="123"/>
      <c r="D31" s="123"/>
      <c r="E31" s="123"/>
      <c r="F31" s="123"/>
      <c r="G31" s="123" t="s">
        <v>72</v>
      </c>
      <c r="H31" s="123" t="s">
        <v>72</v>
      </c>
      <c r="I31" s="123" t="s">
        <v>72</v>
      </c>
      <c r="J31" s="123" t="s">
        <v>72</v>
      </c>
      <c r="K31" s="123" t="s">
        <v>72</v>
      </c>
    </row>
    <row r="32" spans="1:11" ht="26.25" customHeight="1" x14ac:dyDescent="0.15">
      <c r="A32" s="123"/>
      <c r="B32" s="123"/>
      <c r="C32" s="123"/>
      <c r="D32" s="123"/>
      <c r="E32" s="123"/>
      <c r="F32" s="123"/>
      <c r="G32" s="123" t="s">
        <v>72</v>
      </c>
      <c r="H32" s="123" t="s">
        <v>72</v>
      </c>
      <c r="I32" s="123" t="s">
        <v>72</v>
      </c>
      <c r="J32" s="123" t="s">
        <v>72</v>
      </c>
      <c r="K32" s="123" t="s">
        <v>72</v>
      </c>
    </row>
    <row r="33" spans="1:11" ht="26.25" customHeight="1" x14ac:dyDescent="0.15">
      <c r="A33" s="123"/>
      <c r="B33" s="123"/>
      <c r="C33" s="123"/>
      <c r="D33" s="123"/>
      <c r="E33" s="123"/>
      <c r="F33" s="123"/>
      <c r="G33" s="123" t="s">
        <v>72</v>
      </c>
      <c r="H33" s="123" t="s">
        <v>72</v>
      </c>
      <c r="I33" s="123" t="s">
        <v>72</v>
      </c>
      <c r="J33" s="123" t="s">
        <v>72</v>
      </c>
      <c r="K33" s="123" t="s">
        <v>72</v>
      </c>
    </row>
    <row r="34" spans="1:11" ht="26.25" customHeight="1" x14ac:dyDescent="0.15">
      <c r="A34" s="123"/>
      <c r="B34" s="123"/>
      <c r="C34" s="123"/>
      <c r="D34" s="123"/>
      <c r="E34" s="123"/>
      <c r="F34" s="123"/>
      <c r="G34" s="123" t="s">
        <v>72</v>
      </c>
      <c r="H34" s="123" t="s">
        <v>72</v>
      </c>
      <c r="I34" s="123" t="s">
        <v>72</v>
      </c>
      <c r="J34" s="123" t="s">
        <v>72</v>
      </c>
      <c r="K34" s="123" t="s">
        <v>72</v>
      </c>
    </row>
    <row r="35" spans="1:11" ht="26.25" customHeight="1" x14ac:dyDescent="0.15">
      <c r="A35" s="123"/>
      <c r="B35" s="123"/>
      <c r="C35" s="123"/>
      <c r="D35" s="123"/>
      <c r="E35" s="123"/>
      <c r="F35" s="123"/>
      <c r="G35" s="123" t="s">
        <v>72</v>
      </c>
      <c r="H35" s="123" t="s">
        <v>72</v>
      </c>
      <c r="I35" s="123" t="s">
        <v>72</v>
      </c>
      <c r="J35" s="123" t="s">
        <v>72</v>
      </c>
      <c r="K35" s="123" t="s">
        <v>72</v>
      </c>
    </row>
    <row r="36" spans="1:11" ht="26.25" customHeight="1" x14ac:dyDescent="0.15">
      <c r="A36" s="123"/>
      <c r="B36" s="123"/>
      <c r="C36" s="123"/>
      <c r="D36" s="123"/>
      <c r="E36" s="123"/>
      <c r="F36" s="123"/>
      <c r="G36" s="123" t="s">
        <v>72</v>
      </c>
      <c r="H36" s="123" t="s">
        <v>72</v>
      </c>
      <c r="I36" s="123" t="s">
        <v>72</v>
      </c>
      <c r="J36" s="123" t="s">
        <v>72</v>
      </c>
      <c r="K36" s="123" t="s">
        <v>72</v>
      </c>
    </row>
    <row r="37" spans="1:11" ht="26.25" customHeight="1" x14ac:dyDescent="0.15">
      <c r="A37" s="123"/>
      <c r="B37" s="123"/>
      <c r="C37" s="123"/>
      <c r="D37" s="123"/>
      <c r="E37" s="123"/>
      <c r="F37" s="123"/>
      <c r="G37" s="123" t="s">
        <v>72</v>
      </c>
      <c r="H37" s="123" t="s">
        <v>72</v>
      </c>
      <c r="I37" s="123" t="s">
        <v>72</v>
      </c>
      <c r="J37" s="123" t="s">
        <v>72</v>
      </c>
      <c r="K37" s="123" t="s">
        <v>72</v>
      </c>
    </row>
    <row r="38" spans="1:11" x14ac:dyDescent="0.15">
      <c r="A38" s="250"/>
      <c r="B38" s="250"/>
      <c r="C38" s="250"/>
      <c r="D38" s="250"/>
      <c r="E38" s="250"/>
      <c r="F38" s="250"/>
      <c r="G38" s="250"/>
      <c r="H38" s="250"/>
      <c r="I38" s="250"/>
      <c r="J38" s="250"/>
      <c r="K38" s="250"/>
    </row>
    <row r="40" spans="1:11" x14ac:dyDescent="0.15">
      <c r="A40" s="251" t="s">
        <v>74</v>
      </c>
      <c r="B40" s="251"/>
      <c r="C40" s="251"/>
      <c r="D40" s="251"/>
      <c r="E40" s="251"/>
      <c r="F40" s="251"/>
      <c r="G40" s="251"/>
      <c r="H40" s="251"/>
      <c r="I40" s="251"/>
      <c r="J40" s="251"/>
      <c r="K40" s="251"/>
    </row>
    <row r="41" spans="1:11" x14ac:dyDescent="0.15">
      <c r="A41" s="252" t="s">
        <v>75</v>
      </c>
      <c r="B41" s="252"/>
      <c r="C41" s="252"/>
      <c r="D41" s="252"/>
      <c r="E41" s="252"/>
      <c r="F41" s="252"/>
      <c r="G41" s="252"/>
      <c r="H41" s="252"/>
      <c r="I41" s="252"/>
      <c r="J41" s="252"/>
      <c r="K41" s="252"/>
    </row>
    <row r="42" spans="1:11" x14ac:dyDescent="0.15">
      <c r="A42" s="253" t="s">
        <v>76</v>
      </c>
      <c r="B42" s="253"/>
      <c r="C42" s="253"/>
      <c r="D42" s="253"/>
      <c r="E42" s="253"/>
      <c r="F42" s="253"/>
      <c r="G42" s="253"/>
      <c r="H42" s="253"/>
      <c r="I42" s="253"/>
      <c r="J42" s="253"/>
      <c r="K42" s="253"/>
    </row>
    <row r="43" spans="1:11" x14ac:dyDescent="0.15">
      <c r="A43" s="249"/>
      <c r="B43" s="249"/>
      <c r="C43" s="249"/>
      <c r="D43" s="249"/>
      <c r="E43" s="249"/>
      <c r="F43" s="249"/>
      <c r="G43" s="249"/>
      <c r="H43" s="249"/>
      <c r="I43" s="249"/>
      <c r="J43" s="249"/>
      <c r="K43" s="249"/>
    </row>
  </sheetData>
  <mergeCells count="36">
    <mergeCell ref="A43:K43"/>
    <mergeCell ref="C25:C27"/>
    <mergeCell ref="I26:I27"/>
    <mergeCell ref="J26:J27"/>
    <mergeCell ref="A38:K38"/>
    <mergeCell ref="A40:K40"/>
    <mergeCell ref="A41:K41"/>
    <mergeCell ref="A42:K42"/>
    <mergeCell ref="I9:I10"/>
    <mergeCell ref="J9:J10"/>
    <mergeCell ref="A24:K24"/>
    <mergeCell ref="A25:A27"/>
    <mergeCell ref="B25:B27"/>
    <mergeCell ref="D25:D27"/>
    <mergeCell ref="E25:E27"/>
    <mergeCell ref="F25:F27"/>
    <mergeCell ref="G25:J25"/>
    <mergeCell ref="K25:K27"/>
    <mergeCell ref="G26:G27"/>
    <mergeCell ref="H26:H27"/>
    <mergeCell ref="F8:F10"/>
    <mergeCell ref="A1:G1"/>
    <mergeCell ref="B2:E2"/>
    <mergeCell ref="B3:E3"/>
    <mergeCell ref="B4:E4"/>
    <mergeCell ref="B5:E5"/>
    <mergeCell ref="A7:K7"/>
    <mergeCell ref="A8:A10"/>
    <mergeCell ref="B8:B10"/>
    <mergeCell ref="C8:C10"/>
    <mergeCell ref="D8:D10"/>
    <mergeCell ref="E8:E10"/>
    <mergeCell ref="G8:J8"/>
    <mergeCell ref="K8:K10"/>
    <mergeCell ref="G9:G10"/>
    <mergeCell ref="H9:H10"/>
  </mergeCells>
  <phoneticPr fontId="2"/>
  <dataValidations count="2">
    <dataValidation type="list" allowBlank="1" showInputMessage="1" showErrorMessage="1" sqref="A11:A23 IW11:IW23 SS11:SS23 ACO11:ACO23 AMK11:AMK23 AWG11:AWG23 BGC11:BGC23 BPY11:BPY23 BZU11:BZU23 CJQ11:CJQ23 CTM11:CTM23 DDI11:DDI23 DNE11:DNE23 DXA11:DXA23 EGW11:EGW23 EQS11:EQS23 FAO11:FAO23 FKK11:FKK23 FUG11:FUG23 GEC11:GEC23 GNY11:GNY23 GXU11:GXU23 HHQ11:HHQ23 HRM11:HRM23 IBI11:IBI23 ILE11:ILE23 IVA11:IVA23 JEW11:JEW23 JOS11:JOS23 JYO11:JYO23 KIK11:KIK23 KSG11:KSG23 LCC11:LCC23 LLY11:LLY23 LVU11:LVU23 MFQ11:MFQ23 MPM11:MPM23 MZI11:MZI23 NJE11:NJE23 NTA11:NTA23 OCW11:OCW23 OMS11:OMS23 OWO11:OWO23 PGK11:PGK23 PQG11:PQG23 QAC11:QAC23 QJY11:QJY23 QTU11:QTU23 RDQ11:RDQ23 RNM11:RNM23 RXI11:RXI23 SHE11:SHE23 SRA11:SRA23 TAW11:TAW23 TKS11:TKS23 TUO11:TUO23 UEK11:UEK23 UOG11:UOG23 UYC11:UYC23 VHY11:VHY23 VRU11:VRU23 WBQ11:WBQ23 WLM11:WLM23 WVI11:WVI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A28:A37 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WLM983068:WLM983077 WVI983068:WVI983077" xr:uid="{FADF2EDA-359B-48D9-9F13-8E978EC26567}">
      <formula1>"選手,監督（代行者含む）,コーチ,引率保護者"</formula1>
    </dataValidation>
    <dataValidation type="list" allowBlank="1" showInputMessage="1" showErrorMessage="1" sqref="D28:D37 IZ28:IZ37 SV28:SV37 ACR28:ACR37 AMN28:AMN37 AWJ28:AWJ37 BGF28:BGF37 BQB28:BQB37 BZX28:BZX37 CJT28:CJT37 CTP28:CTP37 DDL28:DDL37 DNH28:DNH37 DXD28:DXD37 EGZ28:EGZ37 EQV28:EQV37 FAR28:FAR37 FKN28:FKN37 FUJ28:FUJ37 GEF28:GEF37 GOB28:GOB37 GXX28:GXX37 HHT28:HHT37 HRP28:HRP37 IBL28:IBL37 ILH28:ILH37 IVD28:IVD37 JEZ28:JEZ37 JOV28:JOV37 JYR28:JYR37 KIN28:KIN37 KSJ28:KSJ37 LCF28:LCF37 LMB28:LMB37 LVX28:LVX37 MFT28:MFT37 MPP28:MPP37 MZL28:MZL37 NJH28:NJH37 NTD28:NTD37 OCZ28:OCZ37 OMV28:OMV37 OWR28:OWR37 PGN28:PGN37 PQJ28:PQJ37 QAF28:QAF37 QKB28:QKB37 QTX28:QTX37 RDT28:RDT37 RNP28:RNP37 RXL28:RXL37 SHH28:SHH37 SRD28:SRD37 TAZ28:TAZ37 TKV28:TKV37 TUR28:TUR37 UEN28:UEN37 UOJ28:UOJ37 UYF28:UYF37 VIB28:VIB37 VRX28:VRX37 WBT28:WBT37 WLP28:WLP37 WVL28:WVL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D11:D23 IZ11:IZ23 SV11:SV23 ACR11:ACR23 AMN11:AMN23 AWJ11:AWJ23 BGF11:BGF23 BQB11:BQB23 BZX11:BZX23 CJT11:CJT23 CTP11:CTP23 DDL11:DDL23 DNH11:DNH23 DXD11:DXD23 EGZ11:EGZ23 EQV11:EQV23 FAR11:FAR23 FKN11:FKN23 FUJ11:FUJ23 GEF11:GEF23 GOB11:GOB23 GXX11:GXX23 HHT11:HHT23 HRP11:HRP23 IBL11:IBL23 ILH11:ILH23 IVD11:IVD23 JEZ11:JEZ23 JOV11:JOV23 JYR11:JYR23 KIN11:KIN23 KSJ11:KSJ23 LCF11:LCF23 LMB11:LMB23 LVX11:LVX23 MFT11:MFT23 MPP11:MPP23 MZL11:MZL23 NJH11:NJH23 NTD11:NTD23 OCZ11:OCZ23 OMV11:OMV23 OWR11:OWR23 PGN11:PGN23 PQJ11:PQJ23 QAF11:QAF23 QKB11:QKB23 QTX11:QTX23 RDT11:RDT23 RNP11:RNP23 RXL11:RXL23 SHH11:SHH23 SRD11:SRD23 TAZ11:TAZ23 TKV11:TKV23 TUR11:TUR23 UEN11:UEN23 UOJ11:UOJ23 UYF11:UYF23 VIB11:VIB23 VRX11:VRX23 WBT11:WBT23 WLP11:WLP23 WVL11:WVL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4551F921-27FB-407B-BD2A-1769FB151FC9}">
      <formula1>"男性,女性"</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Ｄ申込用紙</vt:lpstr>
      <vt:lpstr>Ｄ申込用紙 (2)</vt:lpstr>
      <vt:lpstr>健康状態確認シート（チーム別）</vt:lpstr>
      <vt:lpstr>Ｄ申込用紙!Print_Area</vt:lpstr>
      <vt:lpstr>'Ｄ申込用紙 (2)'!Print_Area</vt:lpstr>
      <vt:lpstr>参加申込書!Print_Area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cp:lastPrinted>2020-11-10T13:59:31Z</cp:lastPrinted>
  <dcterms:created xsi:type="dcterms:W3CDTF">2004-05-13T03:52:44Z</dcterms:created>
  <dcterms:modified xsi:type="dcterms:W3CDTF">2020-11-19T15:04:10Z</dcterms:modified>
</cp:coreProperties>
</file>