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380" yWindow="960" windowWidth="14025" windowHeight="11760"/>
  </bookViews>
  <sheets>
    <sheet name="予約シート(EU)" sheetId="1" r:id="rId1"/>
  </sheets>
  <definedNames>
    <definedName name="_xlnm.Print_Area" localSheetId="0">'予約シート(EU)'!$A$1:$AU$47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1" i="1" l="1"/>
  <c r="Z31" i="1" s="1"/>
  <c r="S30" i="1"/>
  <c r="Z30" i="1" s="1"/>
  <c r="S29" i="1"/>
  <c r="Z29" i="1" s="1"/>
  <c r="S28" i="1"/>
  <c r="Z28" i="1" s="1"/>
  <c r="AE32" i="1" l="1"/>
  <c r="AM28" i="1" l="1"/>
  <c r="AL29" i="1" s="1"/>
</calcChain>
</file>

<file path=xl/sharedStrings.xml><?xml version="1.0" encoding="utf-8"?>
<sst xmlns="http://schemas.openxmlformats.org/spreadsheetml/2006/main" count="135" uniqueCount="78">
  <si>
    <t>2020全国中学生バドミントン大会記念予約販売</t>
    <rPh sb="4" eb="8">
      <t>ゼンコク</t>
    </rPh>
    <rPh sb="8" eb="9">
      <t>セイ</t>
    </rPh>
    <rPh sb="15" eb="17">
      <t>タイカイ</t>
    </rPh>
    <rPh sb="17" eb="19">
      <t>キネn</t>
    </rPh>
    <rPh sb="19" eb="21">
      <t>ヨヤク</t>
    </rPh>
    <rPh sb="21" eb="23">
      <t>ハンバイ</t>
    </rPh>
    <phoneticPr fontId="2"/>
  </si>
  <si>
    <t>アイベックスポーツ株式会社宛</t>
    <rPh sb="9" eb="13">
      <t>カブシキ</t>
    </rPh>
    <phoneticPr fontId="2"/>
  </si>
  <si>
    <r>
      <rPr>
        <b/>
        <sz val="20"/>
        <color theme="0"/>
        <rFont val="ＭＳ Ｐゴシック"/>
        <family val="2"/>
        <charset val="128"/>
      </rPr>
      <t>FAX：</t>
    </r>
    <r>
      <rPr>
        <b/>
        <sz val="26"/>
        <color theme="0"/>
        <rFont val="ＭＳ Ｐゴシック"/>
        <family val="2"/>
        <charset val="128"/>
      </rPr>
      <t>042-769-8886</t>
    </r>
    <r>
      <rPr>
        <b/>
        <sz val="24"/>
        <color theme="0"/>
        <rFont val="ＭＳ Ｐゴシック"/>
        <family val="2"/>
        <charset val="128"/>
      </rPr>
      <t xml:space="preserve">      </t>
    </r>
    <r>
      <rPr>
        <b/>
        <sz val="20"/>
        <color theme="0"/>
        <rFont val="ＭＳ Ｐゴシック"/>
        <family val="2"/>
        <charset val="128"/>
      </rPr>
      <t>メール：</t>
    </r>
    <r>
      <rPr>
        <b/>
        <sz val="26"/>
        <color theme="0"/>
        <rFont val="ＭＳ Ｐゴシック"/>
        <family val="2"/>
        <charset val="128"/>
      </rPr>
      <t>info@blackknight-badminton.com</t>
    </r>
    <phoneticPr fontId="2"/>
  </si>
  <si>
    <t>※番号、アドレスをお間違いないようご注意ください。</t>
    <rPh sb="1" eb="3">
      <t>バンゴウ</t>
    </rPh>
    <phoneticPr fontId="2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</si>
  <si>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2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</si>
  <si>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2"/>
  </si>
  <si>
    <t>申込日</t>
    <rPh sb="0" eb="2">
      <t>モウシク</t>
    </rPh>
    <phoneticPr fontId="2"/>
  </si>
  <si>
    <r>
      <t>※①8月5日までの</t>
    </r>
    <r>
      <rPr>
        <sz val="16"/>
        <color rgb="FFFF0000"/>
        <rFont val="ＭＳ Ｐゴシック"/>
        <family val="2"/>
        <charset val="128"/>
      </rPr>
      <t>予約完了</t>
    </r>
    <r>
      <rPr>
        <sz val="16"/>
        <color theme="1"/>
        <rFont val="ＭＳ Ｐゴシック"/>
        <family val="2"/>
        <charset val="128"/>
      </rPr>
      <t>で、8月下旬納品予定</t>
    </r>
    <rPh sb="3" eb="4">
      <t>ガテゥ</t>
    </rPh>
    <rPh sb="5" eb="6">
      <t>ニティ</t>
    </rPh>
    <rPh sb="9" eb="11">
      <t>ヨヤク</t>
    </rPh>
    <rPh sb="11" eb="13">
      <t>カンリョウ</t>
    </rPh>
    <rPh sb="16" eb="17">
      <t>ガテゥ</t>
    </rPh>
    <rPh sb="17" eb="19">
      <t>ゲジュn</t>
    </rPh>
    <rPh sb="19" eb="23">
      <t>ノウヒンヨテ</t>
    </rPh>
    <phoneticPr fontId="2"/>
  </si>
  <si>
    <r>
      <t>※②9月4日までの</t>
    </r>
    <r>
      <rPr>
        <sz val="16"/>
        <color rgb="FFFF0000"/>
        <rFont val="ＭＳ Ｐゴシック"/>
        <family val="2"/>
        <charset val="128"/>
      </rPr>
      <t>予約完了</t>
    </r>
    <r>
      <rPr>
        <sz val="16"/>
        <color theme="1"/>
        <rFont val="ＭＳ Ｐゴシック"/>
        <family val="2"/>
        <charset val="128"/>
      </rPr>
      <t>で、9月下旬納品予定</t>
    </r>
    <rPh sb="5" eb="6">
      <t>ニティ</t>
    </rPh>
    <rPh sb="9" eb="11">
      <t>ヨヤク</t>
    </rPh>
    <rPh sb="11" eb="13">
      <t>カンリョウ</t>
    </rPh>
    <phoneticPr fontId="2"/>
  </si>
  <si>
    <t>お名前</t>
    <phoneticPr fontId="2"/>
  </si>
  <si>
    <t>フリガナ</t>
    <phoneticPr fontId="2"/>
  </si>
  <si>
    <t>ご連絡先電話番号</t>
    <rPh sb="4" eb="8">
      <t>デンワ</t>
    </rPh>
    <phoneticPr fontId="2"/>
  </si>
  <si>
    <t>送り先住所</t>
    <rPh sb="0" eb="1">
      <t>オクリ</t>
    </rPh>
    <rPh sb="3" eb="5">
      <t>ジュウセィオ</t>
    </rPh>
    <phoneticPr fontId="2"/>
  </si>
  <si>
    <t>〒</t>
    <phoneticPr fontId="2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</si>
  <si>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2"/>
  </si>
  <si>
    <t>【数量明細】</t>
    <rPh sb="1" eb="3">
      <t>スウリョウ</t>
    </rPh>
    <rPh sb="3" eb="5">
      <t>メイサイ</t>
    </rPh>
    <phoneticPr fontId="2"/>
  </si>
  <si>
    <t>【Tシャツ】1枚2,700円(税込)   【ロングTシャツ】1枚3,200円(税込)</t>
    <phoneticPr fontId="2"/>
  </si>
  <si>
    <t>【フードパーカー】1枚4,800円(税込)</t>
    <phoneticPr fontId="2"/>
  </si>
  <si>
    <t>カラー/サイズ</t>
    <phoneticPr fontId="2"/>
  </si>
  <si>
    <t>XS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</si>
  <si>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</si>
  <si>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</si>
  <si>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</si>
  <si>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</si>
  <si>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XXL</t>
    <phoneticPr fontId="2"/>
  </si>
  <si>
    <t>Tシャツ
①ブラック(BLA)</t>
    <phoneticPr fontId="2"/>
  </si>
  <si>
    <t>枚</t>
    <rPh sb="0" eb="1">
      <t>マイ</t>
    </rPh>
    <phoneticPr fontId="2"/>
  </si>
  <si>
    <t>枚</t>
    <rPh sb="0" eb="1">
      <t xml:space="preserve">マイ </t>
    </rPh>
    <phoneticPr fontId="2"/>
  </si>
  <si>
    <t>フードパーカー
⑥ブラック(BLA)</t>
    <phoneticPr fontId="2"/>
  </si>
  <si>
    <t>Tシャツ
②ホワイト(WHT)</t>
    <phoneticPr fontId="2"/>
  </si>
  <si>
    <t>フードパーカー
⑦ダークネイビー(DNVY)</t>
    <phoneticPr fontId="2"/>
  </si>
  <si>
    <t>Tシャツ
③アイアンブルー(IRBLU)</t>
    <phoneticPr fontId="2"/>
  </si>
  <si>
    <t>フードパーカー
⑧ナチュラルグレー(MGRY)</t>
    <phoneticPr fontId="2"/>
  </si>
  <si>
    <t>Tシャツ
④蛍光イエロー(NYEL)</t>
    <rPh sb="6" eb="8">
      <t>ケイコウ</t>
    </rPh>
    <phoneticPr fontId="2"/>
  </si>
  <si>
    <t>※全てユニサイズです。
※素材：Tシャツ/ロングTシャツ「ポリエステル100%」
※素材：フードパーカー「綿100%」(MGRYのみ綿93%,ポリエステル7%)
●送料について
購入金額10,000円税込以上で送料無料
購入金額9,999円(税込)以下で660円(税込)(※沖縄/離島は別料金。ご相談ください)
※送料無料は締め切りごと各回10,000円(税込)以上ご購入が条件となります。
　 第一回二回合計ではありません。
※送料については別紙「ご案内」をご覧ください。
※大会会場で当社がお付けしているヒモ付き片ナップショルダー(袋)は、今回より
　 有料となります。必要な方は左記欄に数量をご記載ください。</t>
    <rPh sb="1" eb="2">
      <t>スベテ</t>
    </rPh>
    <rPh sb="13" eb="15">
      <t>ソザイ</t>
    </rPh>
    <rPh sb="42" eb="44">
      <t>ソザイ</t>
    </rPh>
    <rPh sb="215" eb="217">
      <t>ソウリョウ</t>
    </rPh>
    <rPh sb="222" eb="224">
      <t>ベッセィ</t>
    </rPh>
    <rPh sb="239" eb="241">
      <t>タイカイ</t>
    </rPh>
    <rPh sb="241" eb="243">
      <t>カイ</t>
    </rPh>
    <rPh sb="244" eb="246">
      <t>トウセィア</t>
    </rPh>
    <rPh sb="256" eb="257">
      <t xml:space="preserve">ツキ </t>
    </rPh>
    <rPh sb="258" eb="259">
      <t>カタナプ</t>
    </rPh>
    <rPh sb="272" eb="274">
      <t>コンカイ</t>
    </rPh>
    <rPh sb="276" eb="280">
      <t>ユウリョウ</t>
    </rPh>
    <phoneticPr fontId="2"/>
  </si>
  <si>
    <t>ロングTシャツ
⑤ブラック(BLA)</t>
    <phoneticPr fontId="2"/>
  </si>
  <si>
    <t>ヒモ付き
片ナップショルダー</t>
    <rPh sb="2" eb="3">
      <t>ツキ</t>
    </rPh>
    <rPh sb="5" eb="6">
      <t xml:space="preserve">カタ </t>
    </rPh>
    <phoneticPr fontId="2"/>
  </si>
  <si>
    <t>←※今回より有料となります。
　　　 この欄に記載がない場合は、ポリ袋が納品されません
　　　 のでご注意ください。</t>
    <rPh sb="2" eb="4">
      <t>コンカイ</t>
    </rPh>
    <rPh sb="6" eb="8">
      <t>ユウリョウ</t>
    </rPh>
    <rPh sb="23" eb="25">
      <t>キサイ</t>
    </rPh>
    <rPh sb="28" eb="30">
      <t>バアイ</t>
    </rPh>
    <rPh sb="36" eb="38">
      <t>ノウヒn</t>
    </rPh>
    <phoneticPr fontId="2"/>
  </si>
  <si>
    <t>【料金】</t>
    <rPh sb="1" eb="3">
      <t>リョウキn</t>
    </rPh>
    <phoneticPr fontId="2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</si>
  <si>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2"/>
  </si>
  <si>
    <t>価格</t>
    <rPh sb="0" eb="2">
      <t>カカク</t>
    </rPh>
    <phoneticPr fontId="2"/>
  </si>
  <si>
    <t>数量</t>
    <rPh sb="0" eb="2">
      <t>スウ</t>
    </rPh>
    <phoneticPr fontId="2"/>
  </si>
  <si>
    <t>小計</t>
    <rPh sb="0" eb="2">
      <t>ショウケイ</t>
    </rPh>
    <phoneticPr fontId="2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</si>
  <si>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2"/>
  </si>
  <si>
    <t>Tシャツ</t>
    <phoneticPr fontId="2"/>
  </si>
  <si>
    <t>×</t>
    <phoneticPr fontId="2"/>
  </si>
  <si>
    <t>=</t>
    <phoneticPr fontId="2"/>
  </si>
  <si>
    <t>円(税込)</t>
    <rPh sb="0" eb="1">
      <t xml:space="preserve">エン </t>
    </rPh>
    <phoneticPr fontId="2"/>
  </si>
  <si>
    <t>送料</t>
    <rPh sb="0" eb="2">
      <t>ソウリョウ</t>
    </rPh>
    <phoneticPr fontId="2"/>
  </si>
  <si>
    <t>(税込)</t>
    <phoneticPr fontId="2"/>
  </si>
  <si>
    <t>ロングTシャツ</t>
    <phoneticPr fontId="2"/>
  </si>
  <si>
    <t>合計</t>
    <rPh sb="0" eb="2">
      <t>ゴウケイ</t>
    </rPh>
    <phoneticPr fontId="2"/>
  </si>
  <si>
    <t xml:space="preserve">フードパーカー </t>
    <phoneticPr fontId="2"/>
  </si>
  <si>
    <t>ヒモ付き片ナップショルダー</t>
    <rPh sb="2" eb="3">
      <t>ツキ</t>
    </rPh>
    <rPh sb="4" eb="5">
      <t>カタナップ</t>
    </rPh>
    <phoneticPr fontId="2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</si>
  <si>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2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</si>
  <si>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2"/>
  </si>
  <si>
    <t>FAX or MAIL</t>
    <phoneticPr fontId="2"/>
  </si>
  <si>
    <t>※メール連絡をご希望の方は</t>
    <rPh sb="0" eb="2">
      <t>レンラk</t>
    </rPh>
    <phoneticPr fontId="2"/>
  </si>
  <si>
    <t>「info@blackknight-badminton.com」を受信</t>
    <phoneticPr fontId="2"/>
  </si>
  <si>
    <t>できる設定をお願いします。</t>
    <phoneticPr fontId="2"/>
  </si>
  <si>
    <t>お問い合わせ</t>
    <rPh sb="0" eb="1">
      <t>オトイ</t>
    </rPh>
    <phoneticPr fontId="2"/>
  </si>
  <si>
    <t>アイベックスポーツ株式会社</t>
    <rPh sb="9" eb="13">
      <t>カブシキ</t>
    </rPh>
    <phoneticPr fontId="2"/>
  </si>
  <si>
    <t>※弊社使用欄</t>
    <rPh sb="1" eb="3">
      <t>ヘイセィア</t>
    </rPh>
    <rPh sb="3" eb="6">
      <t>シヨウ</t>
    </rPh>
    <phoneticPr fontId="2"/>
  </si>
  <si>
    <t>電話</t>
    <rPh sb="0" eb="1">
      <t>デンワ</t>
    </rPh>
    <phoneticPr fontId="2"/>
  </si>
  <si>
    <t>042-769-8885</t>
    <phoneticPr fontId="2"/>
  </si>
  <si>
    <t>受付番号</t>
    <rPh sb="0" eb="4">
      <t>ウケ</t>
    </rPh>
    <phoneticPr fontId="2"/>
  </si>
  <si>
    <t>受注連絡</t>
    <rPh sb="0" eb="4">
      <t>ジュチュウ</t>
    </rPh>
    <phoneticPr fontId="2"/>
  </si>
  <si>
    <t>予約完了</t>
    <rPh sb="0" eb="2">
      <t>ヨヤク</t>
    </rPh>
    <rPh sb="2" eb="4">
      <t>カンリョウ</t>
    </rPh>
    <phoneticPr fontId="2"/>
  </si>
  <si>
    <t>FAX</t>
    <phoneticPr fontId="2"/>
  </si>
  <si>
    <t>042-769-8886</t>
    <phoneticPr fontId="2"/>
  </si>
  <si>
    <t>メール</t>
    <phoneticPr fontId="2"/>
  </si>
  <si>
    <t>info@blackknight-badminton.com</t>
    <phoneticPr fontId="2"/>
  </si>
  <si>
    <t>担当</t>
    <rPh sb="0" eb="2">
      <t>タントウ</t>
    </rPh>
    <phoneticPr fontId="2"/>
  </si>
  <si>
    <t>播木(はりき)・山谷(やまや)</t>
    <rPh sb="0" eb="2">
      <t xml:space="preserve">ハリキッテ </t>
    </rPh>
    <rPh sb="8" eb="10">
      <t>ヤマヤ</t>
    </rPh>
    <phoneticPr fontId="2"/>
  </si>
  <si>
    <t>納品日</t>
    <rPh sb="0" eb="3">
      <t>ノウヒn</t>
    </rPh>
    <phoneticPr fontId="2"/>
  </si>
  <si>
    <t>伝NO</t>
    <rPh sb="0" eb="1">
      <t>デンピョウ</t>
    </rPh>
    <phoneticPr fontId="2"/>
  </si>
  <si>
    <t>※お客様の個人情報は、2020年全国中学生大会記念予約以外には使用いたしません。</t>
    <rPh sb="16" eb="21">
      <t>ゼンコク</t>
    </rPh>
    <phoneticPr fontId="2"/>
  </si>
  <si>
    <t>アイベックスポーツ株式会社　バドミントン事業部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</si>
</sst>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(税込)&quot;"/>
    <numFmt numFmtId="177" formatCode="#,###"/>
    <numFmt numFmtId="178" formatCode="&quot;FAX   or   MAILアドレス→&quot;\,#,###"/>
  </numFmts>
  <fonts count="21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24"/>
      <color theme="0"/>
      <name val="ＭＳ Ｐゴシック"/>
      <family val="2"/>
      <charset val="128"/>
    </font>
    <font>
      <b/>
      <sz val="20"/>
      <color theme="0"/>
      <name val="ＭＳ Ｐゴシック"/>
      <family val="2"/>
      <charset val="128"/>
    </font>
    <font>
      <b/>
      <sz val="26"/>
      <color theme="0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sz val="16"/>
      <color rgb="FFFF0000"/>
      <name val="ＭＳ Ｐゴシック"/>
      <family val="2"/>
      <charset val="128"/>
    </font>
    <font>
      <b/>
      <sz val="16"/>
      <color theme="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22"/>
      <color rgb="FFFF0000"/>
      <name val="ＭＳ Ｐゴシック"/>
      <family val="2"/>
      <charset val="128"/>
    </font>
    <font>
      <b/>
      <sz val="22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49" fontId="12" fillId="0" borderId="32" xfId="0" applyNumberFormat="1" applyFont="1" applyBorder="1" applyAlignment="1" applyProtection="1">
      <alignment horizontal="right" shrinkToFit="1"/>
      <protection hidden="1"/>
    </xf>
    <xf numFmtId="49" fontId="12" fillId="0" borderId="34" xfId="0" applyNumberFormat="1" applyFont="1" applyBorder="1" applyAlignment="1" applyProtection="1">
      <alignment horizontal="right" shrinkToFit="1"/>
      <protection hidden="1"/>
    </xf>
    <xf numFmtId="49" fontId="12" fillId="0" borderId="22" xfId="0" applyNumberFormat="1" applyFont="1" applyBorder="1" applyAlignment="1" applyProtection="1">
      <alignment horizontal="right" shrinkToFit="1"/>
      <protection hidden="1"/>
    </xf>
    <xf numFmtId="49" fontId="12" fillId="0" borderId="18" xfId="0" applyNumberFormat="1" applyFont="1" applyBorder="1" applyAlignment="1" applyProtection="1">
      <alignment horizontal="right" shrinkToFit="1"/>
      <protection hidden="1"/>
    </xf>
    <xf numFmtId="49" fontId="12" fillId="0" borderId="35" xfId="0" applyNumberFormat="1" applyFont="1" applyBorder="1" applyAlignment="1" applyProtection="1">
      <alignment horizontal="right" shrinkToFit="1"/>
      <protection hidden="1"/>
    </xf>
    <xf numFmtId="49" fontId="12" fillId="0" borderId="9" xfId="0" applyNumberFormat="1" applyFont="1" applyBorder="1" applyAlignment="1" applyProtection="1">
      <alignment horizontal="right" shrinkToFit="1"/>
      <protection hidden="1"/>
    </xf>
    <xf numFmtId="49" fontId="12" fillId="0" borderId="24" xfId="0" applyNumberFormat="1" applyFont="1" applyBorder="1" applyAlignment="1" applyProtection="1">
      <alignment horizontal="right" shrinkToFit="1"/>
      <protection hidden="1"/>
    </xf>
    <xf numFmtId="49" fontId="12" fillId="0" borderId="38" xfId="0" applyNumberFormat="1" applyFont="1" applyBorder="1" applyAlignment="1" applyProtection="1">
      <alignment horizontal="right" shrinkToFit="1"/>
      <protection hidden="1"/>
    </xf>
    <xf numFmtId="49" fontId="12" fillId="0" borderId="40" xfId="0" applyNumberFormat="1" applyFont="1" applyBorder="1" applyAlignment="1" applyProtection="1">
      <alignment horizontal="right" shrinkToFit="1"/>
      <protection hidden="1"/>
    </xf>
    <xf numFmtId="49" fontId="12" fillId="0" borderId="3" xfId="0" applyNumberFormat="1" applyFont="1" applyBorder="1" applyAlignment="1" applyProtection="1">
      <alignment horizontal="right" shrinkToFit="1"/>
      <protection hidden="1"/>
    </xf>
    <xf numFmtId="0" fontId="13" fillId="0" borderId="0" xfId="0" applyFont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horizontal="center" vertical="center" shrinkToFit="1"/>
      <protection locked="0" hidden="1"/>
    </xf>
    <xf numFmtId="0" fontId="12" fillId="0" borderId="0" xfId="0" applyFont="1" applyAlignment="1" applyProtection="1">
      <alignment horizontal="right" shrinkToFit="1"/>
      <protection hidden="1"/>
    </xf>
    <xf numFmtId="49" fontId="12" fillId="0" borderId="44" xfId="0" applyNumberFormat="1" applyFont="1" applyBorder="1" applyAlignment="1" applyProtection="1">
      <alignment horizontal="right" shrinkToFit="1"/>
      <protection hidden="1"/>
    </xf>
    <xf numFmtId="0" fontId="13" fillId="0" borderId="0" xfId="0" applyFont="1" applyAlignment="1" applyProtection="1">
      <alignment vertical="center" wrapText="1" shrinkToFit="1"/>
      <protection hidden="1"/>
    </xf>
    <xf numFmtId="0" fontId="3" fillId="0" borderId="46" xfId="0" applyFont="1" applyBorder="1" applyAlignment="1" applyProtection="1">
      <alignment horizontal="left" vertical="center" shrinkToFit="1"/>
      <protection hidden="1"/>
    </xf>
    <xf numFmtId="0" fontId="3" fillId="0" borderId="46" xfId="0" applyFont="1" applyBorder="1" applyAlignment="1" applyProtection="1">
      <alignment vertical="center" shrinkToFit="1"/>
      <protection hidden="1"/>
    </xf>
    <xf numFmtId="0" fontId="16" fillId="0" borderId="46" xfId="0" applyFont="1" applyBorder="1" applyAlignment="1" applyProtection="1">
      <alignment horizontal="center" shrinkToFit="1"/>
      <protection hidden="1"/>
    </xf>
    <xf numFmtId="0" fontId="17" fillId="0" borderId="11" xfId="0" applyFont="1" applyBorder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horizontal="center" shrinkToFit="1"/>
      <protection hidden="1"/>
    </xf>
    <xf numFmtId="176" fontId="16" fillId="0" borderId="49" xfId="0" applyNumberFormat="1" applyFont="1" applyBorder="1" applyAlignment="1" applyProtection="1">
      <alignment shrinkToFit="1"/>
      <protection hidden="1"/>
    </xf>
    <xf numFmtId="176" fontId="16" fillId="0" borderId="50" xfId="0" applyNumberFormat="1" applyFont="1" applyBorder="1" applyAlignment="1" applyProtection="1">
      <alignment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177" fontId="1" fillId="0" borderId="0" xfId="0" applyNumberFormat="1" applyFont="1" applyAlignment="1" applyProtection="1">
      <alignment horizontal="center" vertical="center" shrinkToFit="1"/>
      <protection hidden="1"/>
    </xf>
    <xf numFmtId="176" fontId="16" fillId="0" borderId="0" xfId="0" applyNumberFormat="1" applyFont="1" applyAlignment="1" applyProtection="1">
      <alignment horizontal="center" shrinkToFit="1"/>
      <protection hidden="1"/>
    </xf>
    <xf numFmtId="0" fontId="16" fillId="0" borderId="0" xfId="0" applyFont="1" applyAlignment="1" applyProtection="1">
      <alignment horizontal="left" vertical="center" shrinkToFit="1"/>
      <protection hidden="1"/>
    </xf>
    <xf numFmtId="177" fontId="18" fillId="0" borderId="0" xfId="0" applyNumberFormat="1" applyFont="1" applyAlignment="1" applyProtection="1">
      <alignment vertical="center" shrinkToFit="1"/>
      <protection hidden="1"/>
    </xf>
    <xf numFmtId="177" fontId="3" fillId="0" borderId="0" xfId="0" applyNumberFormat="1" applyFont="1" applyAlignment="1" applyProtection="1">
      <alignment vertical="center" shrinkToFit="1"/>
      <protection hidden="1"/>
    </xf>
    <xf numFmtId="177" fontId="16" fillId="0" borderId="0" xfId="0" applyNumberFormat="1" applyFont="1" applyAlignment="1" applyProtection="1">
      <alignment horizont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vertical="center" wrapText="1" shrinkToFit="1"/>
      <protection hidden="1"/>
    </xf>
    <xf numFmtId="0" fontId="16" fillId="0" borderId="0" xfId="0" applyFont="1" applyAlignment="1" applyProtection="1">
      <alignment vertical="center" wrapText="1"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3" fillId="0" borderId="0" xfId="0" applyFo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 wrapText="1" shrinkToFit="1"/>
      <protection hidden="1"/>
    </xf>
    <xf numFmtId="0" fontId="16" fillId="0" borderId="0" xfId="0" applyFont="1" applyAlignment="1" applyProtection="1">
      <alignment horizontal="center" vertical="center" shrinkToFit="1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shrinkToFit="1"/>
      <protection hidden="1"/>
    </xf>
    <xf numFmtId="0" fontId="16" fillId="0" borderId="35" xfId="0" applyFont="1" applyBorder="1" applyAlignment="1" applyProtection="1">
      <alignment horizont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19" fillId="0" borderId="0" xfId="0" applyFont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center" vertical="top" wrapText="1" shrinkToFit="1"/>
      <protection hidden="1"/>
    </xf>
    <xf numFmtId="0" fontId="11" fillId="0" borderId="0" xfId="0" applyFont="1" applyAlignment="1" applyProtection="1">
      <alignment horizontal="center" vertical="center" wrapText="1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1" fillId="0" borderId="53" xfId="0" applyFont="1" applyBorder="1" applyAlignment="1" applyProtection="1">
      <alignment horizontal="center" vertical="center" wrapText="1" shrinkToFit="1"/>
      <protection hidden="1"/>
    </xf>
    <xf numFmtId="0" fontId="3" fillId="0" borderId="54" xfId="0" applyFont="1" applyBorder="1" applyAlignment="1" applyProtection="1">
      <alignment horizontal="center" vertical="center" shrinkToFit="1"/>
      <protection hidden="1"/>
    </xf>
    <xf numFmtId="0" fontId="3" fillId="0" borderId="55" xfId="0" applyFont="1" applyBorder="1" applyAlignment="1" applyProtection="1">
      <alignment horizontal="center" vertical="center" shrinkToFit="1"/>
      <protection hidden="1"/>
    </xf>
    <xf numFmtId="0" fontId="3" fillId="0" borderId="56" xfId="0" applyFont="1" applyBorder="1" applyAlignment="1" applyProtection="1">
      <alignment horizontal="center" vertical="center" shrinkToFit="1"/>
      <protection hidden="1"/>
    </xf>
    <xf numFmtId="0" fontId="3" fillId="0" borderId="57" xfId="0" applyFont="1" applyBorder="1" applyAlignment="1" applyProtection="1">
      <alignment horizontal="center" vertical="center" wrapText="1" shrinkToFit="1"/>
      <protection hidden="1"/>
    </xf>
    <xf numFmtId="0" fontId="3" fillId="0" borderId="58" xfId="0" applyFont="1" applyBorder="1" applyAlignment="1" applyProtection="1">
      <alignment horizontal="center" vertical="center" wrapText="1" shrinkToFit="1"/>
      <protection hidden="1"/>
    </xf>
    <xf numFmtId="178" fontId="16" fillId="4" borderId="59" xfId="0" applyNumberFormat="1" applyFont="1" applyFill="1" applyBorder="1" applyAlignment="1" applyProtection="1">
      <alignment horizontal="center" vertical="center" shrinkToFit="1"/>
      <protection locked="0" hidden="1"/>
    </xf>
    <xf numFmtId="178" fontId="16" fillId="4" borderId="58" xfId="0" applyNumberFormat="1" applyFont="1" applyFill="1" applyBorder="1" applyAlignment="1" applyProtection="1">
      <alignment horizontal="center" vertical="center" shrinkToFit="1"/>
      <protection locked="0" hidden="1"/>
    </xf>
    <xf numFmtId="178" fontId="16" fillId="4" borderId="60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4" borderId="58" xfId="0" applyFont="1" applyFill="1" applyBorder="1" applyAlignment="1" applyProtection="1">
      <alignment horizontal="left" vertical="center" shrinkToFit="1"/>
      <protection locked="0" hidden="1"/>
    </xf>
    <xf numFmtId="0" fontId="17" fillId="4" borderId="61" xfId="0" applyFont="1" applyFill="1" applyBorder="1" applyAlignment="1" applyProtection="1">
      <alignment horizontal="left" vertical="center" shrinkToFit="1"/>
      <protection locked="0" hidden="1"/>
    </xf>
    <xf numFmtId="0" fontId="11" fillId="0" borderId="3" xfId="0" applyFont="1" applyBorder="1" applyAlignment="1" applyProtection="1">
      <alignment horizontal="center" wrapText="1" shrinkToFit="1"/>
      <protection hidden="1"/>
    </xf>
    <xf numFmtId="176" fontId="16" fillId="0" borderId="47" xfId="0" applyNumberFormat="1" applyFont="1" applyBorder="1" applyAlignment="1" applyProtection="1">
      <alignment horizontal="center" shrinkToFit="1"/>
      <protection hidden="1"/>
    </xf>
    <xf numFmtId="176" fontId="16" fillId="0" borderId="52" xfId="0" applyNumberFormat="1" applyFont="1" applyBorder="1" applyAlignment="1" applyProtection="1">
      <alignment horizontal="center" shrinkToFit="1"/>
      <protection hidden="1"/>
    </xf>
    <xf numFmtId="0" fontId="11" fillId="0" borderId="31" xfId="0" applyFont="1" applyBorder="1" applyAlignment="1" applyProtection="1">
      <alignment horizontal="center" vertical="center" shrinkToFit="1"/>
      <protection hidden="1"/>
    </xf>
    <xf numFmtId="3" fontId="11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176" fontId="4" fillId="0" borderId="31" xfId="0" applyNumberFormat="1" applyFont="1" applyBorder="1" applyAlignment="1" applyProtection="1">
      <alignment horizontal="center" vertical="center" shrinkToFit="1"/>
      <protection hidden="1"/>
    </xf>
    <xf numFmtId="177" fontId="1" fillId="0" borderId="49" xfId="0" applyNumberFormat="1" applyFont="1" applyBorder="1" applyAlignment="1" applyProtection="1">
      <alignment horizontal="center" vertical="center" shrinkToFit="1"/>
      <protection hidden="1"/>
    </xf>
    <xf numFmtId="177" fontId="1" fillId="0" borderId="47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4" fillId="0" borderId="47" xfId="0" applyFont="1" applyBorder="1" applyAlignment="1" applyProtection="1">
      <alignment horizontal="center" shrinkToFit="1"/>
      <protection hidden="1"/>
    </xf>
    <xf numFmtId="0" fontId="11" fillId="0" borderId="48" xfId="0" applyFont="1" applyBorder="1" applyAlignment="1" applyProtection="1">
      <alignment horizontal="center" vertical="center" shrinkToFit="1"/>
      <protection hidden="1"/>
    </xf>
    <xf numFmtId="0" fontId="11" fillId="0" borderId="49" xfId="0" applyFont="1" applyBorder="1" applyAlignment="1" applyProtection="1">
      <alignment horizontal="center" vertical="center" shrinkToFit="1"/>
      <protection hidden="1"/>
    </xf>
    <xf numFmtId="0" fontId="11" fillId="0" borderId="51" xfId="0" applyFont="1" applyBorder="1" applyAlignment="1" applyProtection="1">
      <alignment horizontal="center" vertical="center" shrinkToFit="1"/>
      <protection hidden="1"/>
    </xf>
    <xf numFmtId="0" fontId="11" fillId="0" borderId="47" xfId="0" applyFont="1" applyBorder="1" applyAlignment="1" applyProtection="1">
      <alignment horizontal="center" vertical="center" shrinkToFit="1"/>
      <protection hidden="1"/>
    </xf>
    <xf numFmtId="0" fontId="11" fillId="0" borderId="11" xfId="0" applyFont="1" applyBorder="1" applyAlignment="1" applyProtection="1">
      <alignment horizontal="center" vertical="center" shrinkToFit="1"/>
      <protection hidden="1"/>
    </xf>
    <xf numFmtId="3" fontId="11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176" fontId="4" fillId="0" borderId="11" xfId="0" applyNumberFormat="1" applyFont="1" applyBorder="1" applyAlignment="1" applyProtection="1">
      <alignment horizontal="center" vertical="center" shrinkToFit="1"/>
      <protection hidden="1"/>
    </xf>
    <xf numFmtId="0" fontId="13" fillId="0" borderId="41" xfId="0" applyFont="1" applyBorder="1" applyAlignment="1" applyProtection="1">
      <alignment horizontal="center" vertical="center" wrapText="1" shrinkToFit="1"/>
      <protection hidden="1"/>
    </xf>
    <xf numFmtId="0" fontId="13" fillId="0" borderId="42" xfId="0" applyFont="1" applyBorder="1" applyAlignment="1" applyProtection="1">
      <alignment horizontal="center" vertical="center" wrapText="1" shrinkToFit="1"/>
      <protection hidden="1"/>
    </xf>
    <xf numFmtId="0" fontId="4" fillId="4" borderId="43" xfId="0" applyFont="1" applyFill="1" applyBorder="1" applyAlignment="1" applyProtection="1">
      <alignment horizontal="center" vertical="center" shrinkToFit="1"/>
      <protection locked="0" hidden="1"/>
    </xf>
    <xf numFmtId="0" fontId="4" fillId="4" borderId="42" xfId="0" applyFont="1" applyFill="1" applyBorder="1" applyAlignment="1" applyProtection="1">
      <alignment horizontal="center" vertical="center" shrinkToFit="1"/>
      <protection locked="0" hidden="1"/>
    </xf>
    <xf numFmtId="0" fontId="14" fillId="0" borderId="4" xfId="0" applyFont="1" applyBorder="1" applyAlignment="1" applyProtection="1">
      <alignment horizontal="left" vertical="center" wrapText="1" shrinkToFit="1"/>
      <protection hidden="1"/>
    </xf>
    <xf numFmtId="0" fontId="14" fillId="0" borderId="0" xfId="0" applyFont="1" applyAlignment="1" applyProtection="1">
      <alignment horizontal="left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6" fillId="0" borderId="45" xfId="0" applyFont="1" applyBorder="1" applyAlignment="1" applyProtection="1">
      <alignment horizontal="left" vertical="center" shrinkToFit="1"/>
      <protection hidden="1"/>
    </xf>
    <xf numFmtId="0" fontId="3" fillId="0" borderId="46" xfId="0" applyFont="1" applyBorder="1" applyAlignment="1" applyProtection="1">
      <alignment horizontal="center" vertical="center" shrinkToFit="1"/>
      <protection hidden="1"/>
    </xf>
    <xf numFmtId="0" fontId="16" fillId="0" borderId="46" xfId="0" applyFont="1" applyBorder="1" applyAlignment="1" applyProtection="1">
      <alignment horizontal="center" shrinkToFit="1"/>
      <protection hidden="1"/>
    </xf>
    <xf numFmtId="0" fontId="4" fillId="0" borderId="3" xfId="0" applyFont="1" applyBorder="1" applyAlignment="1" applyProtection="1">
      <alignment horizontal="center" vertical="center" shrinkToFit="1"/>
      <protection locked="0" hidden="1"/>
    </xf>
    <xf numFmtId="0" fontId="4" fillId="4" borderId="33" xfId="0" applyFont="1" applyFill="1" applyBorder="1" applyAlignment="1" applyProtection="1">
      <alignment horizontal="center" vertical="center" shrinkToFit="1"/>
      <protection locked="0" hidden="1"/>
    </xf>
    <xf numFmtId="0" fontId="4" fillId="4" borderId="31" xfId="0" applyFont="1" applyFill="1" applyBorder="1" applyAlignment="1" applyProtection="1">
      <alignment horizontal="center" vertical="center" shrinkToFit="1"/>
      <protection locked="0" hidden="1"/>
    </xf>
    <xf numFmtId="0" fontId="13" fillId="0" borderId="3" xfId="0" applyFont="1" applyBorder="1" applyAlignment="1" applyProtection="1">
      <alignment horizontal="left" vertical="center" wrapText="1" shrinkToFit="1"/>
      <protection hidden="1"/>
    </xf>
    <xf numFmtId="0" fontId="13" fillId="0" borderId="0" xfId="0" applyFont="1" applyAlignment="1" applyProtection="1">
      <alignment horizontal="left" vertical="center" wrapText="1" shrinkToFit="1"/>
      <protection hidden="1"/>
    </xf>
    <xf numFmtId="0" fontId="3" fillId="0" borderId="36" xfId="0" applyFont="1" applyBorder="1" applyAlignment="1" applyProtection="1">
      <alignment horizontal="center" vertical="center" wrapText="1" shrinkToFit="1"/>
      <protection hidden="1"/>
    </xf>
    <xf numFmtId="0" fontId="3" fillId="0" borderId="37" xfId="0" applyFont="1" applyBorder="1" applyAlignment="1" applyProtection="1">
      <alignment horizontal="center" vertical="center" wrapText="1" shrinkToFit="1"/>
      <protection hidden="1"/>
    </xf>
    <xf numFmtId="0" fontId="3" fillId="0" borderId="38" xfId="0" applyFont="1" applyBorder="1" applyAlignment="1" applyProtection="1">
      <alignment horizontal="center" vertical="center" wrapText="1" shrinkToFit="1"/>
      <protection hidden="1"/>
    </xf>
    <xf numFmtId="0" fontId="4" fillId="4" borderId="39" xfId="0" applyFont="1" applyFill="1" applyBorder="1" applyAlignment="1" applyProtection="1">
      <alignment horizontal="center" vertical="center" shrinkToFit="1"/>
      <protection locked="0" hidden="1"/>
    </xf>
    <xf numFmtId="0" fontId="4" fillId="4" borderId="37" xfId="0" applyFont="1" applyFill="1" applyBorder="1" applyAlignment="1" applyProtection="1">
      <alignment horizontal="center" vertical="center" shrinkToFit="1"/>
      <protection locked="0" hidden="1"/>
    </xf>
    <xf numFmtId="0" fontId="3" fillId="0" borderId="3" xfId="0" applyFont="1" applyBorder="1" applyAlignment="1" applyProtection="1">
      <alignment horizontal="center" vertical="center" wrapText="1" shrinkToFit="1"/>
      <protection hidden="1"/>
    </xf>
    <xf numFmtId="0" fontId="3" fillId="0" borderId="30" xfId="0" applyFont="1" applyBorder="1" applyAlignment="1" applyProtection="1">
      <alignment horizontal="center" vertical="center" wrapText="1" shrinkToFit="1"/>
      <protection hidden="1"/>
    </xf>
    <xf numFmtId="0" fontId="3" fillId="0" borderId="31" xfId="0" applyFont="1" applyBorder="1" applyAlignment="1" applyProtection="1">
      <alignment horizontal="center" vertical="center" wrapText="1" shrinkToFit="1"/>
      <protection hidden="1"/>
    </xf>
    <xf numFmtId="0" fontId="3" fillId="0" borderId="32" xfId="0" applyFont="1" applyBorder="1" applyAlignment="1" applyProtection="1">
      <alignment horizontal="center" vertical="center" wrapText="1" shrinkToFit="1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 applyProtection="1">
      <alignment horizontal="center" vertical="center" shrinkToFit="1"/>
      <protection hidden="1"/>
    </xf>
    <xf numFmtId="0" fontId="3" fillId="0" borderId="29" xfId="0" applyFont="1" applyBorder="1" applyAlignment="1" applyProtection="1">
      <alignment horizontal="center" vertical="center" shrinkToFit="1"/>
      <protection hidden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0" fontId="3" fillId="0" borderId="27" xfId="0" applyFont="1" applyBorder="1" applyAlignment="1" applyProtection="1">
      <alignment horizontal="center" vertical="center" shrinkToFit="1"/>
      <protection hidden="1"/>
    </xf>
    <xf numFmtId="0" fontId="11" fillId="5" borderId="1" xfId="0" applyFont="1" applyFill="1" applyBorder="1" applyAlignment="1" applyProtection="1">
      <alignment horizontal="left" vertical="center" shrinkToFit="1"/>
      <protection hidden="1"/>
    </xf>
    <xf numFmtId="0" fontId="1" fillId="4" borderId="10" xfId="0" applyFont="1" applyFill="1" applyBorder="1" applyAlignment="1" applyProtection="1">
      <alignment horizontal="center" vertical="center" shrinkToFit="1"/>
      <protection locked="0" hidden="1"/>
    </xf>
    <xf numFmtId="0" fontId="1" fillId="4" borderId="11" xfId="0" applyFont="1" applyFill="1" applyBorder="1" applyAlignment="1" applyProtection="1">
      <alignment horizontal="center" vertical="center" shrinkToFit="1"/>
      <protection locked="0" hidden="1"/>
    </xf>
    <xf numFmtId="0" fontId="1" fillId="4" borderId="12" xfId="0" applyFont="1" applyFill="1" applyBorder="1" applyAlignment="1" applyProtection="1">
      <alignment horizontal="center" vertical="center" shrinkToFit="1"/>
      <protection locked="0" hidden="1"/>
    </xf>
    <xf numFmtId="0" fontId="3" fillId="0" borderId="21" xfId="0" applyFont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11" fillId="0" borderId="16" xfId="0" applyFont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 applyProtection="1">
      <alignment horizontal="center" vertical="center" shrinkToFit="1"/>
      <protection hidden="1"/>
    </xf>
    <xf numFmtId="0" fontId="11" fillId="4" borderId="17" xfId="0" applyFont="1" applyFill="1" applyBorder="1" applyAlignment="1" applyProtection="1">
      <alignment horizontal="left" vertical="center" shrinkToFit="1"/>
      <protection locked="0" hidden="1"/>
    </xf>
    <xf numFmtId="0" fontId="11" fillId="4" borderId="18" xfId="0" applyFont="1" applyFill="1" applyBorder="1" applyAlignment="1" applyProtection="1">
      <alignment horizontal="left" vertical="center" shrinkToFit="1"/>
      <protection locked="0" hidden="1"/>
    </xf>
    <xf numFmtId="0" fontId="1" fillId="4" borderId="23" xfId="0" applyFont="1" applyFill="1" applyBorder="1" applyAlignment="1" applyProtection="1">
      <alignment horizontal="left" vertical="top" shrinkToFit="1"/>
      <protection locked="0" hidden="1"/>
    </xf>
    <xf numFmtId="0" fontId="1" fillId="4" borderId="1" xfId="0" applyFont="1" applyFill="1" applyBorder="1" applyAlignment="1" applyProtection="1">
      <alignment horizontal="left" vertical="top" shrinkToFit="1"/>
      <protection locked="0" hidden="1"/>
    </xf>
    <xf numFmtId="0" fontId="1" fillId="4" borderId="24" xfId="0" applyFont="1" applyFill="1" applyBorder="1" applyAlignment="1" applyProtection="1">
      <alignment horizontal="left" vertical="top" shrinkToFit="1"/>
      <protection locked="0" hidden="1"/>
    </xf>
    <xf numFmtId="0" fontId="11" fillId="0" borderId="3" xfId="0" applyFont="1" applyBorder="1" applyAlignment="1" applyProtection="1">
      <alignment horizontal="left" vertical="center" shrinkToFit="1"/>
      <protection hidden="1"/>
    </xf>
    <xf numFmtId="0" fontId="10" fillId="3" borderId="0" xfId="0" applyFont="1" applyFill="1" applyAlignment="1" applyProtection="1">
      <alignment horizontal="center" vertical="center" textRotation="255" shrinkToFit="1"/>
      <protection hidden="1"/>
    </xf>
    <xf numFmtId="0" fontId="3" fillId="0" borderId="2" xfId="0" applyFont="1" applyBorder="1" applyAlignment="1" applyProtection="1">
      <alignment horizontal="center" vertical="center" wrapText="1" shrinkToFit="1"/>
      <protection hidden="1"/>
    </xf>
    <xf numFmtId="0" fontId="3" fillId="0" borderId="5" xfId="0" applyFont="1" applyBorder="1" applyAlignment="1" applyProtection="1">
      <alignment horizontal="center" vertical="center" wrapText="1" shrinkToFit="1"/>
      <protection hidden="1"/>
    </xf>
    <xf numFmtId="0" fontId="3" fillId="0" borderId="8" xfId="0" applyFont="1" applyBorder="1" applyAlignment="1" applyProtection="1">
      <alignment horizontal="center" vertical="center" wrapText="1" shrinkToFit="1"/>
      <protection hidden="1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0" fontId="3" fillId="0" borderId="9" xfId="0" applyFont="1" applyBorder="1" applyAlignment="1" applyProtection="1">
      <alignment horizontal="center" vertical="center" wrapText="1" shrinkToFit="1"/>
      <protection hidden="1"/>
    </xf>
    <xf numFmtId="0" fontId="1" fillId="4" borderId="6" xfId="0" applyFont="1" applyFill="1" applyBorder="1" applyAlignment="1" applyProtection="1">
      <alignment horizontal="center" vertical="center" shrinkToFit="1"/>
      <protection locked="0" hidden="1"/>
    </xf>
    <xf numFmtId="0" fontId="1" fillId="4" borderId="3" xfId="0" applyFont="1" applyFill="1" applyBorder="1" applyAlignment="1" applyProtection="1">
      <alignment horizontal="center" vertical="center" shrinkToFit="1"/>
      <protection locked="0" hidden="1"/>
    </xf>
    <xf numFmtId="0" fontId="4" fillId="0" borderId="3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4" fillId="0" borderId="11" xfId="0" applyFont="1" applyBorder="1" applyAlignment="1" applyProtection="1">
      <alignment horizontal="left" vertical="center" shrinkToFit="1"/>
      <protection hidden="1"/>
    </xf>
    <xf numFmtId="0" fontId="4" fillId="0" borderId="12" xfId="0" applyFont="1" applyBorder="1" applyAlignment="1" applyProtection="1">
      <alignment horizontal="left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3" xfId="0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4" fillId="4" borderId="14" xfId="0" applyFont="1" applyFill="1" applyBorder="1" applyAlignment="1" applyProtection="1">
      <alignment horizontal="center" vertical="center" shrinkToFit="1"/>
      <protection locked="0" hidden="1"/>
    </xf>
    <xf numFmtId="0" fontId="4" fillId="4" borderId="15" xfId="0" applyFont="1" applyFill="1" applyBorder="1" applyAlignment="1" applyProtection="1">
      <alignment horizontal="center" vertical="center" shrinkToFit="1"/>
      <protection locked="0"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1" fillId="4" borderId="20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4" fillId="0" borderId="1" xfId="0" applyFont="1" applyBorder="1" applyAlignment="1" applyProtection="1">
      <alignment horizontal="right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92774</xdr:rowOff>
    </xdr:from>
    <xdr:to>
      <xdr:col>14</xdr:col>
      <xdr:colOff>73246</xdr:colOff>
      <xdr:row>1</xdr:row>
      <xdr:rowOff>358004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DDEE3348-581C-9348-AB2A-78ABFF2C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7000" y="92774"/>
          <a:ext cx="3349846" cy="798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0"/>
  <sheetViews>
    <sheetView showGridLines="0" tabSelected="1" view="pageBreakPreview" zoomScale="75" zoomScaleNormal="100" zoomScaleSheetLayoutView="80" workbookViewId="0">
      <selection activeCell="BA30" sqref="BA30"/>
    </sheetView>
  </sheetViews>
  <sheetFormatPr defaultColWidth="2.625" defaultRowHeight="13.5" x14ac:dyDescent="0.4"/>
  <cols>
    <col min="1" max="1" width="5.625" style="2" customWidth="1"/>
    <col min="2" max="47" width="3" style="2" customWidth="1"/>
    <col min="48" max="16384" width="2.625" style="2"/>
  </cols>
  <sheetData>
    <row r="1" spans="1:48" ht="42" customHeight="1" x14ac:dyDescent="0.4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"/>
    </row>
    <row r="2" spans="1:48" ht="42" customHeight="1" thickBot="1" x14ac:dyDescent="0.45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"/>
    </row>
    <row r="3" spans="1:48" ht="21.95" customHeight="1" x14ac:dyDescent="0.4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"/>
    </row>
    <row r="4" spans="1:48" ht="21.95" customHeight="1" x14ac:dyDescent="0.4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"/>
    </row>
    <row r="5" spans="1:48" ht="39" customHeight="1" x14ac:dyDescent="0.4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"/>
    </row>
    <row r="6" spans="1:48" ht="39" customHeight="1" thickBot="1" x14ac:dyDescent="0.45">
      <c r="A6" s="171" t="s">
        <v>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 t="s">
        <v>5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</row>
    <row r="7" spans="1:48" ht="35.1" customHeight="1" x14ac:dyDescent="0.4">
      <c r="A7" s="139"/>
      <c r="B7" s="140" t="s">
        <v>6</v>
      </c>
      <c r="C7" s="112"/>
      <c r="D7" s="112"/>
      <c r="E7" s="112"/>
      <c r="F7" s="112"/>
      <c r="G7" s="141"/>
      <c r="H7" s="145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7" t="s">
        <v>7</v>
      </c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8"/>
      <c r="AV7" s="1"/>
    </row>
    <row r="8" spans="1:48" ht="35.1" customHeight="1" thickBot="1" x14ac:dyDescent="0.45">
      <c r="A8" s="139"/>
      <c r="B8" s="142"/>
      <c r="C8" s="143"/>
      <c r="D8" s="143"/>
      <c r="E8" s="143"/>
      <c r="F8" s="143"/>
      <c r="G8" s="144"/>
      <c r="H8" s="122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49" t="s">
        <v>8</v>
      </c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50"/>
      <c r="AV8" s="1"/>
    </row>
    <row r="9" spans="1:48" ht="33.950000000000003" customHeight="1" x14ac:dyDescent="0.4">
      <c r="A9" s="139"/>
      <c r="B9" s="151" t="s">
        <v>9</v>
      </c>
      <c r="C9" s="152"/>
      <c r="D9" s="152"/>
      <c r="E9" s="152"/>
      <c r="F9" s="152"/>
      <c r="G9" s="153"/>
      <c r="H9" s="157" t="s">
        <v>10</v>
      </c>
      <c r="I9" s="158"/>
      <c r="J9" s="158"/>
      <c r="K9" s="158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161" t="s">
        <v>11</v>
      </c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62"/>
      <c r="AV9" s="1"/>
    </row>
    <row r="10" spans="1:48" ht="56.1" customHeight="1" x14ac:dyDescent="0.4">
      <c r="A10" s="139"/>
      <c r="B10" s="154"/>
      <c r="C10" s="155"/>
      <c r="D10" s="155"/>
      <c r="E10" s="155"/>
      <c r="F10" s="155"/>
      <c r="G10" s="156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63"/>
      <c r="AC10" s="122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4"/>
      <c r="AV10" s="1"/>
    </row>
    <row r="11" spans="1:48" ht="24.95" customHeight="1" x14ac:dyDescent="0.4">
      <c r="A11" s="139"/>
      <c r="B11" s="125" t="s">
        <v>12</v>
      </c>
      <c r="C11" s="126"/>
      <c r="D11" s="126"/>
      <c r="E11" s="126"/>
      <c r="F11" s="126"/>
      <c r="G11" s="127"/>
      <c r="H11" s="131" t="s">
        <v>13</v>
      </c>
      <c r="I11" s="132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4"/>
      <c r="AV11" s="1"/>
    </row>
    <row r="12" spans="1:48" ht="84" customHeight="1" thickBot="1" x14ac:dyDescent="0.45">
      <c r="A12" s="139"/>
      <c r="B12" s="128"/>
      <c r="C12" s="129"/>
      <c r="D12" s="129"/>
      <c r="E12" s="129"/>
      <c r="F12" s="129"/>
      <c r="G12" s="130"/>
      <c r="H12" s="135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7"/>
      <c r="AV12" s="1"/>
    </row>
    <row r="13" spans="1:48" ht="33" customHeight="1" x14ac:dyDescent="0.4">
      <c r="A13" s="139"/>
      <c r="B13" s="138" t="s">
        <v>14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"/>
    </row>
    <row r="14" spans="1:48" ht="24" customHeight="1" x14ac:dyDescent="0.4">
      <c r="A14" s="139"/>
      <c r="B14" s="57" t="s">
        <v>15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3"/>
      <c r="AB14" s="57" t="s">
        <v>15</v>
      </c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1"/>
    </row>
    <row r="15" spans="1:48" ht="41.1" customHeight="1" thickBot="1" x14ac:dyDescent="0.45">
      <c r="A15" s="139"/>
      <c r="B15" s="121" t="s">
        <v>16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4"/>
      <c r="AB15" s="121" t="s">
        <v>17</v>
      </c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"/>
    </row>
    <row r="16" spans="1:48" ht="47.1" customHeight="1" x14ac:dyDescent="0.4">
      <c r="A16" s="139"/>
      <c r="B16" s="119" t="s">
        <v>18</v>
      </c>
      <c r="C16" s="117"/>
      <c r="D16" s="117"/>
      <c r="E16" s="117"/>
      <c r="F16" s="117"/>
      <c r="G16" s="117"/>
      <c r="H16" s="120"/>
      <c r="I16" s="116" t="s">
        <v>19</v>
      </c>
      <c r="J16" s="117"/>
      <c r="K16" s="120"/>
      <c r="L16" s="116" t="s">
        <v>20</v>
      </c>
      <c r="M16" s="117"/>
      <c r="N16" s="120"/>
      <c r="O16" s="116" t="s">
        <v>21</v>
      </c>
      <c r="P16" s="117"/>
      <c r="Q16" s="120"/>
      <c r="R16" s="116" t="s">
        <v>22</v>
      </c>
      <c r="S16" s="117"/>
      <c r="T16" s="120"/>
      <c r="U16" s="116" t="s">
        <v>23</v>
      </c>
      <c r="V16" s="117"/>
      <c r="W16" s="120"/>
      <c r="X16" s="116" t="s">
        <v>24</v>
      </c>
      <c r="Y16" s="117"/>
      <c r="Z16" s="118"/>
      <c r="AA16" s="5"/>
      <c r="AB16" s="119" t="s">
        <v>18</v>
      </c>
      <c r="AC16" s="117"/>
      <c r="AD16" s="117"/>
      <c r="AE16" s="117"/>
      <c r="AF16" s="117"/>
      <c r="AG16" s="117"/>
      <c r="AH16" s="117"/>
      <c r="AI16" s="120"/>
      <c r="AJ16" s="116" t="s">
        <v>20</v>
      </c>
      <c r="AK16" s="117"/>
      <c r="AL16" s="120"/>
      <c r="AM16" s="116" t="s">
        <v>21</v>
      </c>
      <c r="AN16" s="117"/>
      <c r="AO16" s="120"/>
      <c r="AP16" s="116" t="s">
        <v>22</v>
      </c>
      <c r="AQ16" s="117"/>
      <c r="AR16" s="120"/>
      <c r="AS16" s="116" t="s">
        <v>23</v>
      </c>
      <c r="AT16" s="117"/>
      <c r="AU16" s="118"/>
      <c r="AV16" s="1"/>
    </row>
    <row r="17" spans="1:48" ht="47.1" customHeight="1" x14ac:dyDescent="0.15">
      <c r="A17" s="139"/>
      <c r="B17" s="113" t="s">
        <v>25</v>
      </c>
      <c r="C17" s="114"/>
      <c r="D17" s="114"/>
      <c r="E17" s="114"/>
      <c r="F17" s="114"/>
      <c r="G17" s="114"/>
      <c r="H17" s="115"/>
      <c r="I17" s="103"/>
      <c r="J17" s="104"/>
      <c r="K17" s="6" t="s">
        <v>26</v>
      </c>
      <c r="L17" s="103"/>
      <c r="M17" s="104"/>
      <c r="N17" s="6" t="s">
        <v>26</v>
      </c>
      <c r="O17" s="103"/>
      <c r="P17" s="104"/>
      <c r="Q17" s="6" t="s">
        <v>26</v>
      </c>
      <c r="R17" s="103"/>
      <c r="S17" s="104"/>
      <c r="T17" s="6" t="s">
        <v>26</v>
      </c>
      <c r="U17" s="103"/>
      <c r="V17" s="104"/>
      <c r="W17" s="6" t="s">
        <v>26</v>
      </c>
      <c r="X17" s="103"/>
      <c r="Y17" s="104"/>
      <c r="Z17" s="7" t="s">
        <v>27</v>
      </c>
      <c r="AA17" s="1"/>
      <c r="AB17" s="113" t="s">
        <v>28</v>
      </c>
      <c r="AC17" s="114"/>
      <c r="AD17" s="114"/>
      <c r="AE17" s="114"/>
      <c r="AF17" s="114"/>
      <c r="AG17" s="114"/>
      <c r="AH17" s="114"/>
      <c r="AI17" s="115"/>
      <c r="AJ17" s="103"/>
      <c r="AK17" s="104"/>
      <c r="AL17" s="8" t="s">
        <v>26</v>
      </c>
      <c r="AM17" s="103"/>
      <c r="AN17" s="104"/>
      <c r="AO17" s="8" t="s">
        <v>26</v>
      </c>
      <c r="AP17" s="103"/>
      <c r="AQ17" s="104"/>
      <c r="AR17" s="8" t="s">
        <v>26</v>
      </c>
      <c r="AS17" s="103"/>
      <c r="AT17" s="104"/>
      <c r="AU17" s="9" t="s">
        <v>26</v>
      </c>
      <c r="AV17" s="1"/>
    </row>
    <row r="18" spans="1:48" ht="47.1" customHeight="1" x14ac:dyDescent="0.15">
      <c r="A18" s="139"/>
      <c r="B18" s="113" t="s">
        <v>29</v>
      </c>
      <c r="C18" s="114"/>
      <c r="D18" s="114"/>
      <c r="E18" s="114"/>
      <c r="F18" s="114"/>
      <c r="G18" s="114"/>
      <c r="H18" s="115"/>
      <c r="I18" s="103"/>
      <c r="J18" s="104"/>
      <c r="K18" s="10" t="s">
        <v>26</v>
      </c>
      <c r="L18" s="103"/>
      <c r="M18" s="104"/>
      <c r="N18" s="10" t="s">
        <v>26</v>
      </c>
      <c r="O18" s="103"/>
      <c r="P18" s="104"/>
      <c r="Q18" s="10" t="s">
        <v>26</v>
      </c>
      <c r="R18" s="103"/>
      <c r="S18" s="104"/>
      <c r="T18" s="10" t="s">
        <v>26</v>
      </c>
      <c r="U18" s="103"/>
      <c r="V18" s="104"/>
      <c r="W18" s="10" t="s">
        <v>26</v>
      </c>
      <c r="X18" s="103"/>
      <c r="Y18" s="104"/>
      <c r="Z18" s="7" t="s">
        <v>26</v>
      </c>
      <c r="AA18" s="1"/>
      <c r="AB18" s="113" t="s">
        <v>30</v>
      </c>
      <c r="AC18" s="114"/>
      <c r="AD18" s="114"/>
      <c r="AE18" s="114"/>
      <c r="AF18" s="114"/>
      <c r="AG18" s="114"/>
      <c r="AH18" s="114"/>
      <c r="AI18" s="115"/>
      <c r="AJ18" s="103"/>
      <c r="AK18" s="104"/>
      <c r="AL18" s="6" t="s">
        <v>26</v>
      </c>
      <c r="AM18" s="103"/>
      <c r="AN18" s="104"/>
      <c r="AO18" s="6" t="s">
        <v>26</v>
      </c>
      <c r="AP18" s="103"/>
      <c r="AQ18" s="104"/>
      <c r="AR18" s="6" t="s">
        <v>26</v>
      </c>
      <c r="AS18" s="103"/>
      <c r="AT18" s="104"/>
      <c r="AU18" s="7" t="s">
        <v>26</v>
      </c>
      <c r="AV18" s="1"/>
    </row>
    <row r="19" spans="1:48" ht="47.1" customHeight="1" thickBot="1" x14ac:dyDescent="0.2">
      <c r="A19" s="139"/>
      <c r="B19" s="113" t="s">
        <v>31</v>
      </c>
      <c r="C19" s="114"/>
      <c r="D19" s="114"/>
      <c r="E19" s="114"/>
      <c r="F19" s="114"/>
      <c r="G19" s="114"/>
      <c r="H19" s="115"/>
      <c r="I19" s="103"/>
      <c r="J19" s="104"/>
      <c r="K19" s="6" t="s">
        <v>26</v>
      </c>
      <c r="L19" s="103"/>
      <c r="M19" s="104"/>
      <c r="N19" s="6" t="s">
        <v>26</v>
      </c>
      <c r="O19" s="103"/>
      <c r="P19" s="104"/>
      <c r="Q19" s="6" t="s">
        <v>26</v>
      </c>
      <c r="R19" s="103"/>
      <c r="S19" s="104"/>
      <c r="T19" s="6" t="s">
        <v>26</v>
      </c>
      <c r="U19" s="103"/>
      <c r="V19" s="104"/>
      <c r="W19" s="6" t="s">
        <v>26</v>
      </c>
      <c r="X19" s="103"/>
      <c r="Y19" s="104"/>
      <c r="Z19" s="7" t="s">
        <v>27</v>
      </c>
      <c r="AA19" s="1"/>
      <c r="AB19" s="107" t="s">
        <v>32</v>
      </c>
      <c r="AC19" s="108"/>
      <c r="AD19" s="108"/>
      <c r="AE19" s="108"/>
      <c r="AF19" s="108"/>
      <c r="AG19" s="108"/>
      <c r="AH19" s="108"/>
      <c r="AI19" s="109"/>
      <c r="AJ19" s="110"/>
      <c r="AK19" s="111"/>
      <c r="AL19" s="11" t="s">
        <v>26</v>
      </c>
      <c r="AM19" s="110"/>
      <c r="AN19" s="111"/>
      <c r="AO19" s="11" t="s">
        <v>26</v>
      </c>
      <c r="AP19" s="110"/>
      <c r="AQ19" s="111"/>
      <c r="AR19" s="11" t="s">
        <v>26</v>
      </c>
      <c r="AS19" s="110"/>
      <c r="AT19" s="111"/>
      <c r="AU19" s="12" t="s">
        <v>26</v>
      </c>
      <c r="AV19" s="1"/>
    </row>
    <row r="20" spans="1:48" ht="47.1" customHeight="1" x14ac:dyDescent="0.15">
      <c r="A20" s="139"/>
      <c r="B20" s="113" t="s">
        <v>33</v>
      </c>
      <c r="C20" s="114"/>
      <c r="D20" s="114"/>
      <c r="E20" s="114"/>
      <c r="F20" s="114"/>
      <c r="G20" s="114"/>
      <c r="H20" s="115"/>
      <c r="I20" s="103"/>
      <c r="J20" s="104"/>
      <c r="K20" s="6" t="s">
        <v>26</v>
      </c>
      <c r="L20" s="103"/>
      <c r="M20" s="104"/>
      <c r="N20" s="6" t="s">
        <v>26</v>
      </c>
      <c r="O20" s="103"/>
      <c r="P20" s="104"/>
      <c r="Q20" s="6" t="s">
        <v>26</v>
      </c>
      <c r="R20" s="103"/>
      <c r="S20" s="104"/>
      <c r="T20" s="6" t="s">
        <v>26</v>
      </c>
      <c r="U20" s="103"/>
      <c r="V20" s="104"/>
      <c r="W20" s="6" t="s">
        <v>26</v>
      </c>
      <c r="X20" s="103"/>
      <c r="Y20" s="104"/>
      <c r="Z20" s="7" t="s">
        <v>27</v>
      </c>
      <c r="AA20" s="1"/>
      <c r="AB20" s="105" t="s">
        <v>34</v>
      </c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"/>
    </row>
    <row r="21" spans="1:48" ht="47.1" customHeight="1" thickBot="1" x14ac:dyDescent="0.2">
      <c r="A21" s="139"/>
      <c r="B21" s="107" t="s">
        <v>35</v>
      </c>
      <c r="C21" s="108"/>
      <c r="D21" s="108"/>
      <c r="E21" s="108"/>
      <c r="F21" s="108"/>
      <c r="G21" s="108"/>
      <c r="H21" s="109"/>
      <c r="I21" s="110"/>
      <c r="J21" s="111"/>
      <c r="K21" s="13" t="s">
        <v>26</v>
      </c>
      <c r="L21" s="110"/>
      <c r="M21" s="111"/>
      <c r="N21" s="13" t="s">
        <v>26</v>
      </c>
      <c r="O21" s="110"/>
      <c r="P21" s="111"/>
      <c r="Q21" s="13" t="s">
        <v>26</v>
      </c>
      <c r="R21" s="110"/>
      <c r="S21" s="111"/>
      <c r="T21" s="13" t="s">
        <v>26</v>
      </c>
      <c r="U21" s="110"/>
      <c r="V21" s="111"/>
      <c r="W21" s="13" t="s">
        <v>26</v>
      </c>
      <c r="X21" s="110"/>
      <c r="Y21" s="111"/>
      <c r="Z21" s="14" t="s">
        <v>27</v>
      </c>
      <c r="AA21" s="1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"/>
    </row>
    <row r="22" spans="1:48" ht="47.1" customHeight="1" x14ac:dyDescent="0.15">
      <c r="A22" s="139"/>
      <c r="B22" s="112"/>
      <c r="C22" s="112"/>
      <c r="D22" s="112"/>
      <c r="E22" s="112"/>
      <c r="F22" s="112"/>
      <c r="G22" s="112"/>
      <c r="H22" s="112"/>
      <c r="I22" s="102"/>
      <c r="J22" s="102"/>
      <c r="K22" s="15"/>
      <c r="L22" s="102"/>
      <c r="M22" s="102"/>
      <c r="N22" s="15"/>
      <c r="O22" s="102"/>
      <c r="P22" s="102"/>
      <c r="Q22" s="15"/>
      <c r="R22" s="102"/>
      <c r="S22" s="102"/>
      <c r="T22" s="15"/>
      <c r="U22" s="102"/>
      <c r="V22" s="102"/>
      <c r="W22" s="15"/>
      <c r="X22" s="102"/>
      <c r="Y22" s="102"/>
      <c r="Z22" s="15"/>
      <c r="AA22" s="1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"/>
    </row>
    <row r="23" spans="1:48" ht="11.1" customHeight="1" thickBot="1" x14ac:dyDescent="0.2">
      <c r="A23" s="13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8"/>
      <c r="O23" s="17"/>
      <c r="P23" s="17"/>
      <c r="Q23" s="18"/>
      <c r="R23" s="17"/>
      <c r="S23" s="17"/>
      <c r="T23" s="18"/>
      <c r="U23" s="17"/>
      <c r="V23" s="17"/>
      <c r="W23" s="18"/>
      <c r="X23" s="17"/>
      <c r="Y23" s="17"/>
      <c r="Z23" s="18"/>
      <c r="AA23" s="1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"/>
    </row>
    <row r="24" spans="1:48" ht="51.95" customHeight="1" thickBot="1" x14ac:dyDescent="0.2">
      <c r="A24" s="139"/>
      <c r="B24" s="92" t="s">
        <v>36</v>
      </c>
      <c r="C24" s="93"/>
      <c r="D24" s="93"/>
      <c r="E24" s="93"/>
      <c r="F24" s="93"/>
      <c r="G24" s="93"/>
      <c r="H24" s="93"/>
      <c r="I24" s="94"/>
      <c r="J24" s="95"/>
      <c r="K24" s="19" t="s">
        <v>26</v>
      </c>
      <c r="L24" s="96" t="s">
        <v>37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1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"/>
    </row>
    <row r="25" spans="1:48" ht="11.1" customHeight="1" x14ac:dyDescent="0.15">
      <c r="A25" s="13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8"/>
      <c r="O25" s="17"/>
      <c r="P25" s="17"/>
      <c r="Q25" s="18"/>
      <c r="R25" s="17"/>
      <c r="S25" s="17"/>
      <c r="T25" s="18"/>
      <c r="U25" s="17"/>
      <c r="V25" s="17"/>
      <c r="W25" s="18"/>
      <c r="X25" s="17"/>
      <c r="Y25" s="17"/>
      <c r="Z25" s="18"/>
      <c r="AA25" s="1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"/>
    </row>
    <row r="26" spans="1:48" ht="23.1" customHeight="1" x14ac:dyDescent="0.4">
      <c r="A26" s="139"/>
      <c r="B26" s="98" t="s">
        <v>38</v>
      </c>
      <c r="C26" s="98"/>
      <c r="D26" s="98"/>
      <c r="E26" s="98"/>
      <c r="F26" s="98"/>
      <c r="G26" s="98"/>
      <c r="H26" s="98"/>
      <c r="I26" s="98"/>
      <c r="J26" s="98"/>
      <c r="K26" s="98"/>
      <c r="L26" s="99" t="s">
        <v>39</v>
      </c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"/>
    </row>
    <row r="27" spans="1:48" ht="23.1" customHeight="1" x14ac:dyDescent="0.15">
      <c r="A27" s="139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100" t="s">
        <v>40</v>
      </c>
      <c r="M27" s="100"/>
      <c r="N27" s="100"/>
      <c r="O27" s="100"/>
      <c r="P27" s="100"/>
      <c r="Q27" s="100"/>
      <c r="R27" s="21"/>
      <c r="S27" s="100" t="s">
        <v>41</v>
      </c>
      <c r="T27" s="100"/>
      <c r="U27" s="100"/>
      <c r="V27" s="100"/>
      <c r="W27" s="100"/>
      <c r="X27" s="100"/>
      <c r="Y27" s="22"/>
      <c r="Z27" s="100" t="s">
        <v>42</v>
      </c>
      <c r="AA27" s="100"/>
      <c r="AB27" s="100"/>
      <c r="AC27" s="100"/>
      <c r="AD27" s="100"/>
      <c r="AE27" s="100"/>
      <c r="AF27" s="22"/>
      <c r="AG27" s="22"/>
      <c r="AH27" s="22"/>
      <c r="AI27" s="22"/>
      <c r="AJ27" s="101" t="s">
        <v>43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23"/>
      <c r="AV27" s="1"/>
    </row>
    <row r="28" spans="1:48" ht="36.950000000000003" customHeight="1" thickBot="1" x14ac:dyDescent="0.25">
      <c r="A28" s="139"/>
      <c r="B28" s="88" t="s">
        <v>44</v>
      </c>
      <c r="C28" s="88"/>
      <c r="D28" s="88"/>
      <c r="E28" s="88"/>
      <c r="F28" s="88"/>
      <c r="G28" s="88"/>
      <c r="H28" s="88"/>
      <c r="I28" s="88"/>
      <c r="J28" s="88"/>
      <c r="K28" s="88"/>
      <c r="L28" s="89">
        <v>2700</v>
      </c>
      <c r="M28" s="89"/>
      <c r="N28" s="89"/>
      <c r="O28" s="89"/>
      <c r="P28" s="89"/>
      <c r="Q28" s="89"/>
      <c r="R28" s="24" t="s">
        <v>45</v>
      </c>
      <c r="S28" s="88" t="str">
        <f>IF(COUNTA(I17:J20,L17:M20,O17:P20,R17:S20,U17:V20,X17:Y20)=0,"",SUM(I17:J20,L17:M20,O17:P20,R17:S20,U17:V20,X17:Y20))</f>
        <v/>
      </c>
      <c r="T28" s="88"/>
      <c r="U28" s="88"/>
      <c r="V28" s="88"/>
      <c r="W28" s="88"/>
      <c r="X28" s="90" t="s">
        <v>46</v>
      </c>
      <c r="Y28" s="90"/>
      <c r="Z28" s="88" t="str">
        <f>IFERROR(L28*S28,"")</f>
        <v/>
      </c>
      <c r="AA28" s="88"/>
      <c r="AB28" s="88"/>
      <c r="AC28" s="88"/>
      <c r="AD28" s="88"/>
      <c r="AE28" s="88"/>
      <c r="AF28" s="91" t="s">
        <v>47</v>
      </c>
      <c r="AG28" s="91"/>
      <c r="AH28" s="1"/>
      <c r="AI28" s="82" t="s">
        <v>48</v>
      </c>
      <c r="AJ28" s="82"/>
      <c r="AK28" s="82"/>
      <c r="AL28" s="82"/>
      <c r="AM28" s="83" t="str">
        <f>IF(AND(AE32&gt;=100,AE32&lt;=9999),"660","0")</f>
        <v>0</v>
      </c>
      <c r="AN28" s="83"/>
      <c r="AO28" s="83"/>
      <c r="AP28" s="83"/>
      <c r="AQ28" s="83"/>
      <c r="AR28" s="83"/>
      <c r="AS28" s="74" t="s">
        <v>49</v>
      </c>
      <c r="AT28" s="74"/>
      <c r="AU28" s="25"/>
      <c r="AV28" s="1"/>
    </row>
    <row r="29" spans="1:48" ht="36.950000000000003" customHeight="1" x14ac:dyDescent="0.15">
      <c r="A29" s="139"/>
      <c r="B29" s="76" t="s">
        <v>50</v>
      </c>
      <c r="C29" s="76"/>
      <c r="D29" s="76"/>
      <c r="E29" s="76"/>
      <c r="F29" s="76"/>
      <c r="G29" s="76"/>
      <c r="H29" s="76"/>
      <c r="I29" s="76"/>
      <c r="J29" s="76"/>
      <c r="K29" s="76"/>
      <c r="L29" s="77">
        <v>3200</v>
      </c>
      <c r="M29" s="77"/>
      <c r="N29" s="77"/>
      <c r="O29" s="77"/>
      <c r="P29" s="77"/>
      <c r="Q29" s="77"/>
      <c r="R29" s="24" t="s">
        <v>45</v>
      </c>
      <c r="S29" s="76" t="str">
        <f>IF(COUNTA(I21,L21,O21,R21,U21,X21)=0,"",SUM(I21,L21,O21,R21,U21,X21))</f>
        <v/>
      </c>
      <c r="T29" s="76"/>
      <c r="U29" s="76"/>
      <c r="V29" s="76"/>
      <c r="W29" s="76"/>
      <c r="X29" s="78" t="s">
        <v>46</v>
      </c>
      <c r="Y29" s="78"/>
      <c r="Z29" s="76" t="str">
        <f>IFERROR(L29*S29,"")</f>
        <v/>
      </c>
      <c r="AA29" s="76"/>
      <c r="AB29" s="76"/>
      <c r="AC29" s="76"/>
      <c r="AD29" s="76"/>
      <c r="AE29" s="76"/>
      <c r="AF29" s="79" t="s">
        <v>47</v>
      </c>
      <c r="AG29" s="79"/>
      <c r="AH29" s="1"/>
      <c r="AI29" s="1"/>
      <c r="AJ29" s="84" t="s">
        <v>51</v>
      </c>
      <c r="AK29" s="85"/>
      <c r="AL29" s="80">
        <f>IFERROR(AE32+AM28,"")</f>
        <v>0</v>
      </c>
      <c r="AM29" s="80"/>
      <c r="AN29" s="80"/>
      <c r="AO29" s="80"/>
      <c r="AP29" s="80"/>
      <c r="AQ29" s="80"/>
      <c r="AR29" s="80"/>
      <c r="AS29" s="26"/>
      <c r="AT29" s="27"/>
      <c r="AU29" s="25"/>
      <c r="AV29" s="1"/>
    </row>
    <row r="30" spans="1:48" ht="36.950000000000003" customHeight="1" thickBot="1" x14ac:dyDescent="0.2">
      <c r="A30" s="139"/>
      <c r="B30" s="76" t="s">
        <v>52</v>
      </c>
      <c r="C30" s="76"/>
      <c r="D30" s="76"/>
      <c r="E30" s="76"/>
      <c r="F30" s="76"/>
      <c r="G30" s="76"/>
      <c r="H30" s="76"/>
      <c r="I30" s="76"/>
      <c r="J30" s="76"/>
      <c r="K30" s="76"/>
      <c r="L30" s="77">
        <v>4800</v>
      </c>
      <c r="M30" s="77"/>
      <c r="N30" s="77"/>
      <c r="O30" s="77"/>
      <c r="P30" s="77"/>
      <c r="Q30" s="77"/>
      <c r="R30" s="24" t="s">
        <v>45</v>
      </c>
      <c r="S30" s="76" t="str">
        <f>IF(COUNTA(AJ17:AK19,AM17:AN19,AP17:AQ19,AS17:AT19)=0,"",SUM(AJ17:AK19,AM17:AN19,AP17:AQ19,AS17:AT19))</f>
        <v/>
      </c>
      <c r="T30" s="76"/>
      <c r="U30" s="76"/>
      <c r="V30" s="76"/>
      <c r="W30" s="76"/>
      <c r="X30" s="78" t="s">
        <v>46</v>
      </c>
      <c r="Y30" s="78"/>
      <c r="Z30" s="76" t="str">
        <f>IFERROR(L30*S30,"")</f>
        <v/>
      </c>
      <c r="AA30" s="76"/>
      <c r="AB30" s="76"/>
      <c r="AC30" s="76"/>
      <c r="AD30" s="76"/>
      <c r="AE30" s="76"/>
      <c r="AF30" s="79" t="s">
        <v>47</v>
      </c>
      <c r="AG30" s="79"/>
      <c r="AH30" s="1"/>
      <c r="AI30" s="1"/>
      <c r="AJ30" s="86"/>
      <c r="AK30" s="87"/>
      <c r="AL30" s="81"/>
      <c r="AM30" s="81"/>
      <c r="AN30" s="81"/>
      <c r="AO30" s="81"/>
      <c r="AP30" s="81"/>
      <c r="AQ30" s="81"/>
      <c r="AR30" s="81"/>
      <c r="AS30" s="74" t="s">
        <v>49</v>
      </c>
      <c r="AT30" s="75"/>
      <c r="AU30" s="25"/>
      <c r="AV30" s="1"/>
    </row>
    <row r="31" spans="1:48" ht="36.950000000000003" customHeight="1" x14ac:dyDescent="0.15">
      <c r="A31" s="139"/>
      <c r="B31" s="76" t="s">
        <v>53</v>
      </c>
      <c r="C31" s="76"/>
      <c r="D31" s="76"/>
      <c r="E31" s="76"/>
      <c r="F31" s="76"/>
      <c r="G31" s="76"/>
      <c r="H31" s="76"/>
      <c r="I31" s="76"/>
      <c r="J31" s="76"/>
      <c r="K31" s="76"/>
      <c r="L31" s="77">
        <v>150</v>
      </c>
      <c r="M31" s="77"/>
      <c r="N31" s="77"/>
      <c r="O31" s="77"/>
      <c r="P31" s="77"/>
      <c r="Q31" s="77"/>
      <c r="R31" s="24" t="s">
        <v>45</v>
      </c>
      <c r="S31" s="76" t="str">
        <f>IF(COUNTA(I24)=0,"",SUM(I24))</f>
        <v/>
      </c>
      <c r="T31" s="76"/>
      <c r="U31" s="76"/>
      <c r="V31" s="76"/>
      <c r="W31" s="76"/>
      <c r="X31" s="78" t="s">
        <v>46</v>
      </c>
      <c r="Y31" s="78"/>
      <c r="Z31" s="76" t="str">
        <f>IFERROR(L31*S31,"")</f>
        <v/>
      </c>
      <c r="AA31" s="76"/>
      <c r="AB31" s="76"/>
      <c r="AC31" s="76"/>
      <c r="AD31" s="76"/>
      <c r="AE31" s="76"/>
      <c r="AF31" s="79" t="s">
        <v>47</v>
      </c>
      <c r="AG31" s="79"/>
      <c r="AH31" s="1"/>
      <c r="AI31" s="1"/>
      <c r="AJ31" s="28"/>
      <c r="AK31" s="28"/>
      <c r="AL31" s="29"/>
      <c r="AM31" s="29"/>
      <c r="AN31" s="29"/>
      <c r="AO31" s="29"/>
      <c r="AP31" s="29"/>
      <c r="AQ31" s="29"/>
      <c r="AR31" s="29"/>
      <c r="AS31" s="30"/>
      <c r="AT31" s="30"/>
      <c r="AU31" s="25"/>
      <c r="AV31" s="1"/>
    </row>
    <row r="32" spans="1:48" ht="20.100000000000001" customHeight="1" thickBot="1" x14ac:dyDescent="0.2">
      <c r="A32" s="13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2">
        <f>SUM(Z28:AE31)</f>
        <v>0</v>
      </c>
      <c r="AF32" s="33"/>
      <c r="AG32" s="33"/>
      <c r="AH32" s="33"/>
      <c r="AI32" s="1"/>
      <c r="AJ32" s="25"/>
      <c r="AK32" s="25"/>
      <c r="AL32" s="25"/>
      <c r="AM32" s="34"/>
      <c r="AN32" s="25"/>
      <c r="AO32" s="25"/>
      <c r="AP32" s="25"/>
      <c r="AQ32" s="25"/>
      <c r="AR32" s="25"/>
      <c r="AS32" s="25"/>
      <c r="AT32" s="25"/>
      <c r="AU32" s="25"/>
      <c r="AV32" s="1"/>
    </row>
    <row r="33" spans="1:48" ht="24" customHeight="1" x14ac:dyDescent="0.4">
      <c r="A33" s="139"/>
      <c r="B33" s="60" t="s">
        <v>54</v>
      </c>
      <c r="C33" s="60"/>
      <c r="D33" s="60"/>
      <c r="E33" s="60"/>
      <c r="F33" s="60"/>
      <c r="G33" s="62"/>
      <c r="H33" s="63" t="s">
        <v>55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5"/>
      <c r="AV33" s="1"/>
    </row>
    <row r="34" spans="1:48" ht="53.1" customHeight="1" thickBot="1" x14ac:dyDescent="0.45">
      <c r="A34" s="139"/>
      <c r="B34" s="60"/>
      <c r="C34" s="60"/>
      <c r="D34" s="60"/>
      <c r="E34" s="60"/>
      <c r="F34" s="60"/>
      <c r="G34" s="62"/>
      <c r="H34" s="66" t="s">
        <v>56</v>
      </c>
      <c r="I34" s="67"/>
      <c r="J34" s="67"/>
      <c r="K34" s="67"/>
      <c r="L34" s="68"/>
      <c r="M34" s="69"/>
      <c r="N34" s="69"/>
      <c r="O34" s="70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  <c r="AV34" s="1"/>
    </row>
    <row r="35" spans="1:48" ht="21.95" customHeight="1" x14ac:dyDescent="0.2">
      <c r="A35" s="139"/>
      <c r="B35" s="4"/>
      <c r="C35" s="4"/>
      <c r="D35" s="4"/>
      <c r="E35" s="4"/>
      <c r="F35" s="4"/>
      <c r="G35" s="4"/>
      <c r="H35" s="73" t="s">
        <v>57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1"/>
    </row>
    <row r="36" spans="1:48" ht="33.950000000000003" customHeight="1" x14ac:dyDescent="0.4">
      <c r="A36" s="139"/>
      <c r="B36" s="4"/>
      <c r="C36" s="4"/>
      <c r="D36" s="4"/>
      <c r="E36" s="4"/>
      <c r="F36" s="4"/>
      <c r="G36" s="4"/>
      <c r="H36" s="58" t="s">
        <v>58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1"/>
    </row>
    <row r="37" spans="1:48" ht="21.95" customHeight="1" x14ac:dyDescent="0.4">
      <c r="A37" s="139"/>
      <c r="B37" s="4"/>
      <c r="C37" s="4"/>
      <c r="D37" s="4"/>
      <c r="E37" s="4"/>
      <c r="F37" s="4"/>
      <c r="G37" s="4"/>
      <c r="H37" s="59" t="s">
        <v>59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1"/>
    </row>
    <row r="38" spans="1:48" ht="11.1" customHeight="1" x14ac:dyDescent="0.25">
      <c r="A38" s="139"/>
      <c r="B38" s="4"/>
      <c r="C38" s="4"/>
      <c r="D38" s="4"/>
      <c r="E38" s="4"/>
      <c r="F38" s="4"/>
      <c r="G38" s="4"/>
      <c r="H38" s="35"/>
      <c r="I38" s="35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7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1"/>
    </row>
    <row r="39" spans="1:48" ht="27.95" customHeight="1" x14ac:dyDescent="0.4">
      <c r="A39" s="139"/>
      <c r="B39" s="60" t="s">
        <v>60</v>
      </c>
      <c r="C39" s="60"/>
      <c r="D39" s="60"/>
      <c r="E39" s="60"/>
      <c r="F39" s="60"/>
      <c r="G39" s="60"/>
      <c r="H39" s="4"/>
      <c r="I39" s="4"/>
      <c r="J39" s="61" t="s">
        <v>61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4"/>
      <c r="Z39" s="4"/>
      <c r="AA39" s="1"/>
      <c r="AB39" s="1"/>
      <c r="AC39" s="1"/>
      <c r="AD39" s="39" t="s">
        <v>62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1"/>
      <c r="AV39" s="1"/>
    </row>
    <row r="40" spans="1:48" ht="24.95" customHeight="1" x14ac:dyDescent="0.4">
      <c r="A40" s="139"/>
      <c r="B40" s="40"/>
      <c r="C40" s="41"/>
      <c r="D40" s="41"/>
      <c r="E40" s="41"/>
      <c r="F40" s="41"/>
      <c r="G40" s="41"/>
      <c r="H40" s="56" t="s">
        <v>63</v>
      </c>
      <c r="I40" s="56"/>
      <c r="J40" s="56"/>
      <c r="K40" s="56"/>
      <c r="L40" s="56"/>
      <c r="M40" s="56"/>
      <c r="N40" s="57" t="s">
        <v>64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1"/>
      <c r="AD40" s="42" t="s">
        <v>65</v>
      </c>
      <c r="AE40" s="43"/>
      <c r="AF40" s="43"/>
      <c r="AG40" s="43"/>
      <c r="AH40" s="43"/>
      <c r="AI40" s="44"/>
      <c r="AJ40" s="42" t="s">
        <v>66</v>
      </c>
      <c r="AK40" s="43"/>
      <c r="AL40" s="43"/>
      <c r="AM40" s="43"/>
      <c r="AN40" s="43"/>
      <c r="AO40" s="44"/>
      <c r="AP40" s="42" t="s">
        <v>67</v>
      </c>
      <c r="AQ40" s="43"/>
      <c r="AR40" s="43"/>
      <c r="AS40" s="43"/>
      <c r="AT40" s="43"/>
      <c r="AU40" s="44"/>
      <c r="AV40" s="1"/>
    </row>
    <row r="41" spans="1:48" ht="24.95" customHeight="1" x14ac:dyDescent="0.4">
      <c r="A41" s="139"/>
      <c r="B41" s="40"/>
      <c r="C41" s="41"/>
      <c r="D41" s="41"/>
      <c r="E41" s="41"/>
      <c r="F41" s="41"/>
      <c r="G41" s="41"/>
      <c r="H41" s="56" t="s">
        <v>68</v>
      </c>
      <c r="I41" s="56"/>
      <c r="J41" s="56"/>
      <c r="K41" s="56"/>
      <c r="L41" s="56"/>
      <c r="M41" s="56"/>
      <c r="N41" s="57" t="s">
        <v>69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1"/>
      <c r="AD41" s="45"/>
      <c r="AE41" s="46"/>
      <c r="AF41" s="46"/>
      <c r="AG41" s="46"/>
      <c r="AH41" s="46"/>
      <c r="AI41" s="47"/>
      <c r="AJ41" s="45"/>
      <c r="AK41" s="46"/>
      <c r="AL41" s="46"/>
      <c r="AM41" s="46"/>
      <c r="AN41" s="46"/>
      <c r="AO41" s="47"/>
      <c r="AP41" s="45"/>
      <c r="AQ41" s="46"/>
      <c r="AR41" s="46"/>
      <c r="AS41" s="46"/>
      <c r="AT41" s="46"/>
      <c r="AU41" s="47"/>
      <c r="AV41" s="1"/>
    </row>
    <row r="42" spans="1:48" ht="24.95" customHeight="1" x14ac:dyDescent="0.4">
      <c r="A42" s="139"/>
      <c r="B42" s="40"/>
      <c r="C42" s="41"/>
      <c r="D42" s="41"/>
      <c r="E42" s="41"/>
      <c r="F42" s="41"/>
      <c r="G42" s="41"/>
      <c r="H42" s="56" t="s">
        <v>70</v>
      </c>
      <c r="I42" s="56"/>
      <c r="J42" s="56"/>
      <c r="K42" s="56"/>
      <c r="L42" s="56"/>
      <c r="M42" s="56"/>
      <c r="N42" s="57" t="s">
        <v>71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1"/>
      <c r="AD42" s="48"/>
      <c r="AE42" s="49"/>
      <c r="AF42" s="49"/>
      <c r="AG42" s="49"/>
      <c r="AH42" s="49"/>
      <c r="AI42" s="50"/>
      <c r="AJ42" s="48"/>
      <c r="AK42" s="49"/>
      <c r="AL42" s="49"/>
      <c r="AM42" s="49"/>
      <c r="AN42" s="49"/>
      <c r="AO42" s="50"/>
      <c r="AP42" s="48"/>
      <c r="AQ42" s="49"/>
      <c r="AR42" s="49"/>
      <c r="AS42" s="49"/>
      <c r="AT42" s="49"/>
      <c r="AU42" s="50"/>
      <c r="AV42" s="1"/>
    </row>
    <row r="43" spans="1:48" ht="24.95" customHeight="1" x14ac:dyDescent="0.4">
      <c r="A43" s="139"/>
      <c r="B43" s="35"/>
      <c r="C43" s="35"/>
      <c r="D43" s="35"/>
      <c r="E43" s="35"/>
      <c r="F43" s="35"/>
      <c r="G43" s="35"/>
      <c r="H43" s="56" t="s">
        <v>72</v>
      </c>
      <c r="I43" s="56"/>
      <c r="J43" s="56"/>
      <c r="K43" s="56"/>
      <c r="L43" s="56"/>
      <c r="M43" s="56"/>
      <c r="N43" s="57" t="s">
        <v>73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1"/>
      <c r="AD43" s="51"/>
      <c r="AE43" s="52"/>
      <c r="AF43" s="52"/>
      <c r="AG43" s="52"/>
      <c r="AH43" s="52"/>
      <c r="AI43" s="53"/>
      <c r="AJ43" s="51"/>
      <c r="AK43" s="52"/>
      <c r="AL43" s="52"/>
      <c r="AM43" s="52"/>
      <c r="AN43" s="52"/>
      <c r="AO43" s="53"/>
      <c r="AP43" s="51"/>
      <c r="AQ43" s="52"/>
      <c r="AR43" s="52"/>
      <c r="AS43" s="52"/>
      <c r="AT43" s="52"/>
      <c r="AU43" s="53"/>
      <c r="AV43" s="1"/>
    </row>
    <row r="44" spans="1:48" ht="24.95" customHeight="1" x14ac:dyDescent="0.4">
      <c r="A44" s="139"/>
      <c r="B44" s="41"/>
      <c r="C44" s="41"/>
      <c r="D44" s="41"/>
      <c r="E44" s="41"/>
      <c r="F44" s="41"/>
      <c r="G44" s="4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 t="s">
        <v>74</v>
      </c>
      <c r="AE44" s="43"/>
      <c r="AF44" s="43"/>
      <c r="AG44" s="43"/>
      <c r="AH44" s="43"/>
      <c r="AI44" s="44"/>
      <c r="AJ44" s="42" t="s">
        <v>75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4"/>
      <c r="AV44" s="1"/>
    </row>
    <row r="45" spans="1:48" ht="24.95" customHeight="1" x14ac:dyDescent="0.4">
      <c r="A45" s="139"/>
      <c r="B45" s="41"/>
      <c r="C45" s="41"/>
      <c r="D45" s="41"/>
      <c r="E45" s="41"/>
      <c r="F45" s="41"/>
      <c r="G45" s="4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5"/>
      <c r="AE45" s="46"/>
      <c r="AF45" s="46"/>
      <c r="AG45" s="46"/>
      <c r="AH45" s="46"/>
      <c r="AI45" s="47"/>
      <c r="AJ45" s="45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7"/>
      <c r="AV45" s="1"/>
    </row>
    <row r="46" spans="1:48" ht="24.95" customHeight="1" x14ac:dyDescent="0.4">
      <c r="A46" s="139"/>
      <c r="B46" s="41"/>
      <c r="C46" s="41"/>
      <c r="D46" s="41"/>
      <c r="E46" s="41"/>
      <c r="F46" s="41"/>
      <c r="G46" s="4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48"/>
      <c r="AE46" s="49"/>
      <c r="AF46" s="49"/>
      <c r="AG46" s="49"/>
      <c r="AH46" s="49"/>
      <c r="AI46" s="50"/>
      <c r="AJ46" s="48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50"/>
      <c r="AV46" s="1"/>
    </row>
    <row r="47" spans="1:48" ht="24.95" customHeight="1" x14ac:dyDescent="0.15">
      <c r="A47" s="139"/>
      <c r="B47" s="41"/>
      <c r="C47" s="54" t="s">
        <v>76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51"/>
      <c r="AE47" s="52"/>
      <c r="AF47" s="52"/>
      <c r="AG47" s="52"/>
      <c r="AH47" s="52"/>
      <c r="AI47" s="53"/>
      <c r="AJ47" s="51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3"/>
      <c r="AV47" s="1"/>
    </row>
    <row r="48" spans="1:48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77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</sheetData>
  <sheetProtection algorithmName="SHA-512" hashValue="11TdQuSUqrQJna2znDY3pcTLB8XTlYKFFH38fBKQD1rzY4zxY3ga638bSScFPjEYta9EBU9V0zmEHxtzkJwYOA==" saltValue="c0d/LkwCVDec8w6mXUoEgw==" spinCount="100000" sheet="1" objects="1" scenarios="1"/>
  <mergeCells count="164">
    <mergeCell ref="A1:AU1"/>
    <mergeCell ref="A2:AU2"/>
    <mergeCell ref="A3:AU4"/>
    <mergeCell ref="A5:AU5"/>
    <mergeCell ref="A6:X6"/>
    <mergeCell ref="Y6:AV6"/>
    <mergeCell ref="AC10:AU10"/>
    <mergeCell ref="B11:G12"/>
    <mergeCell ref="H11:I11"/>
    <mergeCell ref="J11:AU11"/>
    <mergeCell ref="H12:AU12"/>
    <mergeCell ref="B13:AU13"/>
    <mergeCell ref="A7:A47"/>
    <mergeCell ref="B7:G8"/>
    <mergeCell ref="H7:V8"/>
    <mergeCell ref="W7:AU7"/>
    <mergeCell ref="W8:AU8"/>
    <mergeCell ref="B9:G10"/>
    <mergeCell ref="H9:K9"/>
    <mergeCell ref="L9:AB9"/>
    <mergeCell ref="AC9:AU9"/>
    <mergeCell ref="H10:AB10"/>
    <mergeCell ref="X16:Z16"/>
    <mergeCell ref="AB16:AI16"/>
    <mergeCell ref="AJ16:AL16"/>
    <mergeCell ref="AM16:AO16"/>
    <mergeCell ref="AP16:AR16"/>
    <mergeCell ref="AS16:AU16"/>
    <mergeCell ref="B14:Z14"/>
    <mergeCell ref="AB14:AU14"/>
    <mergeCell ref="B15:Z15"/>
    <mergeCell ref="AB15:AU15"/>
    <mergeCell ref="B16:H16"/>
    <mergeCell ref="I16:K16"/>
    <mergeCell ref="L16:N16"/>
    <mergeCell ref="O16:Q16"/>
    <mergeCell ref="R16:T16"/>
    <mergeCell ref="U16:W16"/>
    <mergeCell ref="X17:Y17"/>
    <mergeCell ref="AB17:AI17"/>
    <mergeCell ref="AJ17:AK17"/>
    <mergeCell ref="AM17:AN17"/>
    <mergeCell ref="AP17:AQ17"/>
    <mergeCell ref="AS17:AT17"/>
    <mergeCell ref="B17:H17"/>
    <mergeCell ref="I17:J17"/>
    <mergeCell ref="L17:M17"/>
    <mergeCell ref="O17:P17"/>
    <mergeCell ref="R17:S17"/>
    <mergeCell ref="U17:V17"/>
    <mergeCell ref="X18:Y18"/>
    <mergeCell ref="AB18:AI18"/>
    <mergeCell ref="AJ18:AK18"/>
    <mergeCell ref="AM18:AN18"/>
    <mergeCell ref="AP18:AQ18"/>
    <mergeCell ref="AS18:AT18"/>
    <mergeCell ref="B18:H18"/>
    <mergeCell ref="I18:J18"/>
    <mergeCell ref="L18:M18"/>
    <mergeCell ref="O18:P18"/>
    <mergeCell ref="R18:S18"/>
    <mergeCell ref="U18:V18"/>
    <mergeCell ref="X19:Y19"/>
    <mergeCell ref="AB19:AI19"/>
    <mergeCell ref="AJ19:AK19"/>
    <mergeCell ref="AM19:AN19"/>
    <mergeCell ref="AP19:AQ19"/>
    <mergeCell ref="AS19:AT19"/>
    <mergeCell ref="B19:H19"/>
    <mergeCell ref="I19:J19"/>
    <mergeCell ref="L19:M19"/>
    <mergeCell ref="O19:P19"/>
    <mergeCell ref="R19:S19"/>
    <mergeCell ref="U19:V19"/>
    <mergeCell ref="I22:J22"/>
    <mergeCell ref="L22:M22"/>
    <mergeCell ref="O22:P22"/>
    <mergeCell ref="R22:S22"/>
    <mergeCell ref="U22:V22"/>
    <mergeCell ref="X22:Y22"/>
    <mergeCell ref="X20:Y20"/>
    <mergeCell ref="AB20:AU24"/>
    <mergeCell ref="B21:H21"/>
    <mergeCell ref="I21:J21"/>
    <mergeCell ref="L21:M21"/>
    <mergeCell ref="O21:P21"/>
    <mergeCell ref="R21:S21"/>
    <mergeCell ref="U21:V21"/>
    <mergeCell ref="X21:Y21"/>
    <mergeCell ref="B22:H22"/>
    <mergeCell ref="B20:H20"/>
    <mergeCell ref="I20:J20"/>
    <mergeCell ref="L20:M20"/>
    <mergeCell ref="O20:P20"/>
    <mergeCell ref="R20:S20"/>
    <mergeCell ref="U20:V20"/>
    <mergeCell ref="B24:H24"/>
    <mergeCell ref="I24:J24"/>
    <mergeCell ref="L24:Z24"/>
    <mergeCell ref="B26:K27"/>
    <mergeCell ref="L26:AU26"/>
    <mergeCell ref="L27:Q27"/>
    <mergeCell ref="S27:X27"/>
    <mergeCell ref="Z27:AE27"/>
    <mergeCell ref="AJ27:AT27"/>
    <mergeCell ref="AI28:AL28"/>
    <mergeCell ref="AM28:AR28"/>
    <mergeCell ref="AS28:AT28"/>
    <mergeCell ref="B29:K29"/>
    <mergeCell ref="L29:Q29"/>
    <mergeCell ref="S29:W29"/>
    <mergeCell ref="X29:Y29"/>
    <mergeCell ref="Z29:AE29"/>
    <mergeCell ref="AF29:AG29"/>
    <mergeCell ref="AJ29:AK30"/>
    <mergeCell ref="B28:K28"/>
    <mergeCell ref="L28:Q28"/>
    <mergeCell ref="S28:W28"/>
    <mergeCell ref="X28:Y28"/>
    <mergeCell ref="Z28:AE28"/>
    <mergeCell ref="AF28:AG28"/>
    <mergeCell ref="B33:G34"/>
    <mergeCell ref="H33:AU33"/>
    <mergeCell ref="H34:K34"/>
    <mergeCell ref="L34:O34"/>
    <mergeCell ref="P34:AU34"/>
    <mergeCell ref="H35:AU35"/>
    <mergeCell ref="AS30:AT30"/>
    <mergeCell ref="B31:K31"/>
    <mergeCell ref="L31:Q31"/>
    <mergeCell ref="S31:W31"/>
    <mergeCell ref="X31:Y31"/>
    <mergeCell ref="Z31:AE31"/>
    <mergeCell ref="AF31:AG31"/>
    <mergeCell ref="AL29:AR30"/>
    <mergeCell ref="B30:K30"/>
    <mergeCell ref="L30:Q30"/>
    <mergeCell ref="S30:W30"/>
    <mergeCell ref="X30:Y30"/>
    <mergeCell ref="Z30:AE30"/>
    <mergeCell ref="AF30:AG30"/>
    <mergeCell ref="H36:AU36"/>
    <mergeCell ref="H37:AU37"/>
    <mergeCell ref="B39:G39"/>
    <mergeCell ref="J39:X39"/>
    <mergeCell ref="H40:M40"/>
    <mergeCell ref="N40:AB40"/>
    <mergeCell ref="AD40:AI40"/>
    <mergeCell ref="AJ40:AO40"/>
    <mergeCell ref="AP40:AU40"/>
    <mergeCell ref="AD44:AI44"/>
    <mergeCell ref="AJ44:AU44"/>
    <mergeCell ref="AD45:AI47"/>
    <mergeCell ref="AJ45:AU47"/>
    <mergeCell ref="C47:AC47"/>
    <mergeCell ref="H41:M41"/>
    <mergeCell ref="N41:AB41"/>
    <mergeCell ref="AD41:AI43"/>
    <mergeCell ref="AJ41:AO43"/>
    <mergeCell ref="AP41:AU43"/>
    <mergeCell ref="H42:M42"/>
    <mergeCell ref="N42:AB42"/>
    <mergeCell ref="H43:M43"/>
    <mergeCell ref="N43:AB43"/>
  </mergeCells>
  <phoneticPr fontId="2"/>
  <dataValidations count="1">
    <dataValidation type="list" allowBlank="1" showInputMessage="1" showErrorMessage="1" sqref="L34">
      <formula1>"FAX,メール"</formula1>
    </dataValidation>
  </dataValidations>
  <printOptions horizontalCentered="1"/>
  <pageMargins left="0.23622047244094491" right="0.19685039370078741" top="0.31496062992125984" bottom="0.23622047244094491" header="0.19685039370078741" footer="0.19685039370078741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予約シート(EU)</vt:lpstr>
      <vt:lpstr>'予約シート(EU)'!Print_Area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賀曽利崇</dc:creator>
  <cp:lastModifiedBy>Sekine</cp:lastModifiedBy>
  <dcterms:created xsi:type="dcterms:W3CDTF">2020-07-17T06:11:17Z</dcterms:created>
  <dcterms:modified xsi:type="dcterms:W3CDTF">2020-07-18T03:08:59Z</dcterms:modified>
</cp:coreProperties>
</file>